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bookViews>
    <workbookView xWindow="0" yWindow="0" windowWidth="28800" windowHeight="12435"/>
  </bookViews>
  <sheets>
    <sheet name="Vorlage Tabelle_4.1.1" sheetId="1" r:id="rId1"/>
    <sheet name="Vorlage Tabelle 4.1.2" sheetId="3" r:id="rId2"/>
    <sheet name="Vorlage Tabelle 4.2" sheetId="4" r:id="rId3"/>
    <sheet name="Indikatoren LEADER" sheetId="6" r:id="rId4"/>
    <sheet name="Anleitung" sheetId="2" r:id="rId5"/>
  </sheets>
  <externalReferences>
    <externalReference r:id="rId6"/>
  </externalReferences>
  <definedNames>
    <definedName name="const">[1]const!$A:$K</definedName>
    <definedName name="_xlnm.Print_Area" localSheetId="3">'Indikatoren LEADER'!$B$1:$G$182</definedName>
    <definedName name="Strategiename">[1]Deckblatt!$D$11</definedName>
    <definedName name="validLevels">[1]const!$G$1:$H$9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3" l="1"/>
  <c r="K14" i="1" l="1"/>
  <c r="G14" i="1"/>
  <c r="F14" i="1"/>
  <c r="E14" i="1"/>
  <c r="G10" i="1"/>
  <c r="G9" i="1"/>
  <c r="G8" i="1"/>
  <c r="F7" i="1"/>
  <c r="E44" i="1" l="1"/>
  <c r="F44" i="1"/>
  <c r="G44" i="1"/>
  <c r="E41" i="1"/>
  <c r="F41" i="1"/>
  <c r="G41" i="1"/>
  <c r="E28" i="1"/>
  <c r="F28" i="1"/>
  <c r="G28" i="1"/>
  <c r="K53" i="1"/>
  <c r="K52" i="1"/>
  <c r="G52" i="1"/>
  <c r="F52" i="1"/>
  <c r="E52" i="1"/>
  <c r="K50" i="1"/>
  <c r="K18" i="1"/>
  <c r="G18" i="1"/>
  <c r="F18" i="1"/>
  <c r="E18" i="1"/>
  <c r="K22" i="1"/>
  <c r="G22" i="1"/>
  <c r="F22" i="1"/>
  <c r="E22" i="1"/>
  <c r="K21" i="1"/>
  <c r="G21" i="1"/>
  <c r="F21" i="1"/>
  <c r="E21" i="1"/>
  <c r="K20" i="1"/>
  <c r="G20" i="1"/>
  <c r="F20" i="1"/>
  <c r="E20" i="1"/>
  <c r="K19" i="1"/>
  <c r="G19" i="1"/>
  <c r="F19" i="1"/>
  <c r="E19" i="1"/>
  <c r="K13" i="1"/>
  <c r="G13" i="1"/>
  <c r="F13" i="1"/>
  <c r="E13" i="1"/>
  <c r="F8" i="1"/>
  <c r="F9" i="1"/>
  <c r="F10" i="1"/>
  <c r="E8" i="1"/>
  <c r="E9" i="1"/>
  <c r="E10" i="1"/>
  <c r="C38" i="4" l="1"/>
  <c r="C39" i="4"/>
  <c r="C40" i="4"/>
  <c r="C36" i="4"/>
  <c r="C37" i="4"/>
  <c r="C35" i="4"/>
  <c r="A38" i="1"/>
  <c r="K49" i="1"/>
  <c r="K48" i="1"/>
  <c r="G48" i="1"/>
  <c r="F48" i="1"/>
  <c r="E48" i="1"/>
  <c r="K54" i="1"/>
  <c r="G54" i="1"/>
  <c r="F54" i="1"/>
  <c r="E54" i="1"/>
  <c r="K51" i="1"/>
  <c r="G51" i="1"/>
  <c r="F51" i="1"/>
  <c r="E51" i="1"/>
  <c r="K47" i="1"/>
  <c r="G47" i="1"/>
  <c r="F47" i="1"/>
  <c r="E47" i="1"/>
  <c r="K46" i="1"/>
  <c r="G46" i="1"/>
  <c r="F46" i="1"/>
  <c r="E46" i="1"/>
  <c r="K45" i="1"/>
  <c r="G45" i="1"/>
  <c r="F45" i="1"/>
  <c r="E45" i="1"/>
  <c r="K43" i="1"/>
  <c r="G43" i="1"/>
  <c r="F43" i="1"/>
  <c r="E43" i="1"/>
  <c r="K42" i="1"/>
  <c r="G42" i="1"/>
  <c r="F42" i="1"/>
  <c r="E42" i="1"/>
  <c r="E29" i="1"/>
  <c r="F29" i="1"/>
  <c r="G29" i="1"/>
  <c r="K29" i="1"/>
  <c r="E33" i="1"/>
  <c r="F33" i="1"/>
  <c r="G33" i="1"/>
  <c r="K33" i="1"/>
  <c r="E31" i="1"/>
  <c r="F31" i="1"/>
  <c r="G31" i="1"/>
  <c r="K31" i="1"/>
  <c r="E32" i="1"/>
  <c r="F32" i="1"/>
  <c r="G32" i="1"/>
  <c r="K32" i="1"/>
  <c r="E34" i="1"/>
  <c r="F34" i="1"/>
  <c r="G34" i="1"/>
  <c r="K34" i="1"/>
  <c r="E30" i="1"/>
  <c r="F30" i="1"/>
  <c r="G30" i="1"/>
  <c r="K30" i="1"/>
  <c r="E27" i="1"/>
  <c r="F27" i="1"/>
  <c r="G27" i="1"/>
  <c r="K27" i="1"/>
  <c r="E35" i="1"/>
  <c r="F35" i="1"/>
  <c r="G35" i="1"/>
  <c r="K35" i="1"/>
  <c r="E11" i="1"/>
  <c r="F11" i="1"/>
  <c r="G11" i="1"/>
  <c r="K11" i="1"/>
  <c r="E6" i="1"/>
  <c r="F6" i="1"/>
  <c r="G6" i="1"/>
  <c r="K6" i="1"/>
  <c r="E7" i="1"/>
  <c r="K7" i="1"/>
  <c r="E16" i="1"/>
  <c r="F16" i="1"/>
  <c r="G16" i="1"/>
  <c r="K16" i="1"/>
  <c r="E17" i="1"/>
  <c r="F17" i="1"/>
  <c r="G17" i="1"/>
  <c r="K17" i="1"/>
  <c r="E12" i="1"/>
  <c r="F12" i="1"/>
  <c r="G12" i="1"/>
  <c r="K12" i="1"/>
  <c r="E15" i="1"/>
  <c r="F15" i="1"/>
  <c r="G15" i="1"/>
  <c r="K15" i="1"/>
  <c r="A24" i="1"/>
  <c r="A3" i="1"/>
  <c r="A9" i="2"/>
  <c r="A8" i="2"/>
  <c r="A3" i="2"/>
  <c r="C46" i="4"/>
  <c r="C55" i="4"/>
  <c r="C47" i="4"/>
  <c r="C41" i="4"/>
  <c r="C34" i="4"/>
  <c r="C30" i="4"/>
  <c r="C26" i="4"/>
  <c r="C25" i="4"/>
  <c r="C24" i="4"/>
  <c r="C27" i="4"/>
  <c r="C28" i="4"/>
  <c r="C29" i="4"/>
  <c r="C31" i="4"/>
  <c r="C32" i="4"/>
  <c r="C33" i="4"/>
  <c r="C42" i="4"/>
  <c r="C43" i="4"/>
  <c r="C44" i="4"/>
  <c r="C45" i="4"/>
  <c r="C48" i="4"/>
  <c r="C49" i="4"/>
  <c r="C50" i="4"/>
  <c r="C51" i="4"/>
  <c r="C52" i="4"/>
  <c r="C53" i="4"/>
  <c r="C54" i="4"/>
  <c r="C56" i="4"/>
  <c r="C57" i="4"/>
  <c r="C58" i="4"/>
  <c r="A3" i="4"/>
  <c r="C23" i="4"/>
  <c r="C22" i="4"/>
  <c r="C3" i="4"/>
  <c r="C4" i="4"/>
  <c r="C5" i="4"/>
  <c r="C6" i="4"/>
  <c r="C7" i="4"/>
  <c r="C8" i="4"/>
  <c r="C9" i="4"/>
  <c r="C10" i="4"/>
  <c r="C11" i="4"/>
  <c r="C12" i="4"/>
  <c r="C13" i="4"/>
  <c r="C14" i="4"/>
  <c r="C15" i="4"/>
  <c r="C16" i="4"/>
  <c r="C17" i="4"/>
  <c r="C18" i="4"/>
  <c r="C19" i="4"/>
  <c r="C20" i="4"/>
  <c r="C21"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25" i="4"/>
  <c r="B22" i="4"/>
  <c r="B23" i="4"/>
  <c r="B24" i="4"/>
  <c r="B4" i="4"/>
  <c r="B5" i="4"/>
  <c r="B6" i="4"/>
  <c r="B7" i="4"/>
  <c r="B8" i="4"/>
  <c r="B9" i="4"/>
  <c r="B10" i="4"/>
  <c r="B11" i="4"/>
  <c r="B12" i="4"/>
  <c r="B13" i="4"/>
  <c r="B14" i="4"/>
  <c r="B15" i="4"/>
  <c r="B16" i="4"/>
  <c r="B17" i="4"/>
  <c r="B18" i="4"/>
  <c r="B19" i="4"/>
  <c r="B20" i="4"/>
  <c r="B21" i="4"/>
  <c r="B3" i="4"/>
</calcChain>
</file>

<file path=xl/sharedStrings.xml><?xml version="1.0" encoding="utf-8"?>
<sst xmlns="http://schemas.openxmlformats.org/spreadsheetml/2006/main" count="1380" uniqueCount="701">
  <si>
    <t>Interventionslogik</t>
  </si>
  <si>
    <t>Wirkungsmessung</t>
  </si>
  <si>
    <t>Indikator</t>
  </si>
  <si>
    <t>Zielwert</t>
  </si>
  <si>
    <t>Anzahl gesicherter Arbeitsplätze</t>
  </si>
  <si>
    <t>Tabelle 4.1.1 Darstellung der Interventionslogik und Wirkungsmessung</t>
  </si>
  <si>
    <t>Tabelle 4.1.1:</t>
  </si>
  <si>
    <t>Tabelle 4.1.2:</t>
  </si>
  <si>
    <t>Land- und Forstwirtschaft</t>
  </si>
  <si>
    <t>Energiewirtschaft</t>
  </si>
  <si>
    <t>Nahrungs- / Genussmittel (Verarbeitung)</t>
  </si>
  <si>
    <t>Textil/ Bekleidung</t>
  </si>
  <si>
    <t>Chemie, Metalle, Elektronik, Baugewerbe</t>
  </si>
  <si>
    <t>Handel</t>
  </si>
  <si>
    <t>Banken, Versicherungen</t>
  </si>
  <si>
    <t>Tourismus (Gastronomie, Beherbergung, Freizeitbetriebe)</t>
  </si>
  <si>
    <t>Kreativwirtschaft</t>
  </si>
  <si>
    <t>Kulturorganisationen/ Organisationen für Schutz und Erhalt des kulturellen Erbes (z.B. Welterbe-Vereine,…)</t>
  </si>
  <si>
    <t>Bildung</t>
  </si>
  <si>
    <t>Forschung/ Universitäten</t>
  </si>
  <si>
    <t>Sozialpartner (Wirtschaftskammer, Arbeiterkammer, AMS, Landwirtschaftskammer)</t>
  </si>
  <si>
    <t>Gemeinden (Politik/ Verwaltung)</t>
  </si>
  <si>
    <t>Organisationen aus dem Sozialbereich</t>
  </si>
  <si>
    <t>Organisationen aus Natur- und Umweltschutz (z.B. Naturparke, Nationalparke,…)</t>
  </si>
  <si>
    <t>sonstige zivilgesellschaftliche Organisationen (Vereine, Interessengemeinschaften,…)</t>
  </si>
  <si>
    <t>Sonstige</t>
  </si>
  <si>
    <t>LAGs aus dem selben Bundesland</t>
  </si>
  <si>
    <t>LAGs aus anderen Bundesländern</t>
  </si>
  <si>
    <t>LAGs aus anderen EU-Mitgliedsstaaten</t>
  </si>
  <si>
    <t>Governance und Demokratie</t>
  </si>
  <si>
    <t>Das Projekt hat Wirkungen in folgenden Gemeinden (Auswahl der betreffenden Gemeinde od. gesamte Region)</t>
  </si>
  <si>
    <t>Innovation und Ergebnisqualität</t>
  </si>
  <si>
    <t xml:space="preserve">Nr. </t>
  </si>
  <si>
    <t xml:space="preserve">Indikator </t>
  </si>
  <si>
    <t>Tabelle 4.2 LEADER-Mehrwert</t>
  </si>
  <si>
    <t>Bereich</t>
  </si>
  <si>
    <t>Anteil der regionalen Bevölkerung, die durch das Projekt verbesserten Zugang zu Infrastruktur und Dienstleistungen haben (EU-Indikator R.41)</t>
  </si>
  <si>
    <t>Anzahl an Personen, die von neuen Angeboten und Dienstleistungen besonders profitieren (EU-Indikator R.42)</t>
  </si>
  <si>
    <t>Anzahl Projekte zur Förderung von Klimaschutz oder Klimawandelanpassung (EU-Indikator R.27)</t>
  </si>
  <si>
    <t>aggregierter Zielwert</t>
  </si>
  <si>
    <t>Tabelle 4.2:</t>
  </si>
  <si>
    <t>Erklärung / Begriffsdefinition/ Beispiele</t>
  </si>
  <si>
    <t>Möglicher Beitrag zu SDGs</t>
  </si>
  <si>
    <t>LEADER Mehrwert</t>
  </si>
  <si>
    <t>Kooperation bedeutet das absichtsvolle Zusammenwirken unterschiedlicher AkteurInnen (Personen/Organisationen) um ein gemeinsames Ziel zu erreichen. Hier sollen jene in diesem Sinne zusammenarbeitenden AkteurInnen (Personen/Organisationen) verortet werden, die maßgeblich - und unersetzbar - für die Projektergebnis verantwortlich sind. z.B. gemeinsame Finanzierung der Eigenmittel, gemeinsame inhaltliche Arbeit, gemeinsame Repräsentation in Gremien (Steuerungsgruppe, Arbeitsgruppen, etc.). Kooperation kann aber auch nur die Zusammenarbeit in einem Sektor bedeuten (dann wird nur ein Bereich gewählt)</t>
  </si>
  <si>
    <t>SDG 4</t>
  </si>
  <si>
    <t>SDG 8</t>
  </si>
  <si>
    <t>dies wird abgefragt um Status Quo und Entwicklungen im Sinne von Gender Mainstreaming abzubilden</t>
  </si>
  <si>
    <t>Abgleich ob neue Akteure Anträge stellen durch Vergleich der Klienten-Nummern in AMA-DB; rückwirkend inklusive LEADER 14-20</t>
  </si>
  <si>
    <t xml:space="preserve">Hierunter fallen beispielsweise: Diskussionsforen zu EU-Themen, Veranstaltungen mit EU-Gemeinderätinnen, Exkursionen </t>
  </si>
  <si>
    <t xml:space="preserve">Persönlicher Kontakt bedeutet eine direkte Kommunikation mit einer anderen Person face to face. Es geht dabei nicht nur um das LAG-Management sondern kann jene Personen der Region umfassen, die mit Bezug auf LEADER Kontakt zu Personen aus anderen LAGs haben. </t>
  </si>
  <si>
    <t>zum Beispiel: Exkursion in andere AT LAGs; Exkursion aus anderen AT LAGs in die eigene Region; Teilnahme an AT Netzwerktreffen; weitere (projektbezogene) individuelle Treffen</t>
  </si>
  <si>
    <t>zum Beispiel: Exkursion in andere EU LAGs; Exkursion aus anderen EU LAGs in die eigene Region; Teilnahme an EU Netzwerktreffen; weitere (projektbezogene) individuelle Treffen</t>
  </si>
  <si>
    <t>SDG 17</t>
  </si>
  <si>
    <t xml:space="preserve"> </t>
  </si>
  <si>
    <t>als Beteiligungsmöglichkeiten in diesem Sinne gelten alle Formen der Mitgestaltung/ Mitentscheidung im Projekt durch Personen die nicht dem Projektträger zuzurechnen sind sowie alle Möglichkeiten direkter partizipativer Demokratie . Nicht als Beteiligung gilt reine Information</t>
  </si>
  <si>
    <t xml:space="preserve">Gezählt werden Prozesse, die die LA21-Basisqualitäten 4.0 anwenden; </t>
  </si>
  <si>
    <t>Themen der Beteiligung sind eher allgemein gehalten, es wird wenig Vorwissen vorausgesetzt, Beteiligte werden zumeist in ihrer Rolle als "BewohnerIn der Region" angesprochen. z.B. (Online-)Befragungen</t>
  </si>
  <si>
    <t xml:space="preserve">hier steht eine gezielte Auswahl von Personen im Mittelpunkt, meist zu bereits spezifischen Fragestellungen, die ihre Kompetenzen in einem komplexeren Beteiligungssetting einbringen  (z.B. Lernende Regionen, regionale </t>
  </si>
  <si>
    <t>Nur für LAG-Management-Projekt. Hierzu zählen alle Mittel, die zusätzlich zu den ELER-Fördermitteln in der Region für Projekte zur Verfügung stehen und von der LAG im Rahmen des üblichen LEADER-Modus verwaltet werden (z.B. CLLD/EFRE, ESF, CLLD INTERREG, Regionalfonds, Crowdfunding wenn nicht projektbezogen, pro-Kopf-Gemeindemittel die für Projekte eingesetzt werden können,...)</t>
  </si>
  <si>
    <t>Die Angabe der Gemeinden ist wichtig um die EU-Indikatoren in den Aktionsfeldern abzuschätzen</t>
  </si>
  <si>
    <t>Regionale Innovation bedeutet "Neu für die Region" in Kombination mit einer konkreten Anwendung bzw. einem "Markt". Generiert ein Projekt eine der vier angeführten Innovationsarten, so ist die jeweilige Innovation bei C.1.1., C.1.2., C.1.3 und/oder C.1.4 anzugeben. Ein Projekt kann auch bei mehreren Innovationsarten gezählt werden. Das Projekt "LAG-Management &amp; Sensibilisierung" selbst wird nicht gezählt.</t>
  </si>
  <si>
    <t>Aufgrund von Forschung und Entwicklung oder technischen Fortschritts entsteht ein völlig neues oder wesentlich verändertes bestehendes Produkt/Marke.</t>
  </si>
  <si>
    <t>Veränderung, Weiter- oder Neuentwicklung von Organisationsformen und Abläufen.</t>
  </si>
  <si>
    <t>Neue Ideen, Modelle, Maßnahmen und Prozesse, die kooperativ (also aus einer Gruppe von Personen heraus) entstanden sind und einen Beitrag zur Lösung von gesellschaftlichen Problemen leisten können.</t>
  </si>
  <si>
    <t>dies sind alle Innovationen, bei denen die Anwendung digitaler Technologien den wesentlichen Grund für den Neuheitswert bestimmt</t>
  </si>
  <si>
    <t>bei Erstzahlung anzugeben</t>
  </si>
  <si>
    <t>SDG 11</t>
  </si>
  <si>
    <t xml:space="preserve">SDG 5 </t>
  </si>
  <si>
    <t>Ein Beitrag zur Wirtschaftsstandortentwicklung ist dadurch gekennzeichnet, dass der Nutzen nicht ausschließlich den Projektbetreibern oder einigen wenigen klar definierten Betrieben zugute kommt sondern der Region im weiteren Sinne als Ressource dient. Es geht demnach um "regionale Wettbewerbsfähigkeit" und nicht ausschließlich um "betriebliche Wettbewerbsfähigkeit"</t>
  </si>
  <si>
    <t>Standortkonzepte/ Standortanalysen/ Standortmarketing/ Unterstützung von Betriebsgründung und -ansiedlung</t>
  </si>
  <si>
    <t xml:space="preserve">Gezählt wird die Anzahl an Standortkonzepten, Standortanalysen sowie Standortmarketing. </t>
  </si>
  <si>
    <t xml:space="preserve">Produkte/ Infrastrukturen/ Services,, die den Standort aufwerten und als regionale Ressourcen die Wettbewerbsfähigkeit mehrerer Betriebe stärken (z.B. touristische Infrastruktur,  Angebote für neue Formen der Arbeit wie Arbeitsräume, Coworking, …), inklusive Angebote zur Unterstützung von Betriebsgründung und -ansiedlung </t>
  </si>
  <si>
    <t>Gezählt wird die Produkt-, Angebot- und Infrastrukturentwicklung. Z.B. ein touristisches Produkt, Breitbandausbau. Hierunter fallen auch alle weiteren Unterstützungen zur Unterstützung von Ansiedlung und Start-Ups</t>
  </si>
  <si>
    <t>Bildung und Qualifizierung/ Fachkräftesicherung</t>
  </si>
  <si>
    <t>Gezählt werden Bildungsbedarfsanalysen,  regionale Aus- und Weiterbildungsmöglichkeiten mit Ziel einer Kompetenzentwicklung für regionale wirtschaftliche Bedarfe, Verbesserung der Vereinbarkeit von Beruf und Familie sowie Nutzung von Zuwanderungspotential.</t>
  </si>
  <si>
    <t>Unterstützungsangebote für Kooperation und Wissenstransfer</t>
  </si>
  <si>
    <t xml:space="preserve">Gezählt werden die Unterstützungsangebote zur Kooperationen zwischen Unternehmen, Forschungskooperationen zwischen Unternehmen und (Hoch-)schulen, etc. </t>
  </si>
  <si>
    <t>Diese Frage bezieht sich auf D.2 und umfasst alle gewerblich tätigen Betriebe inkl. Gemeinden</t>
  </si>
  <si>
    <t>Wird die Wirtschaftichkeit bei der Herstellung eines Produkts/ einer Dienstleistung verbessert? (durch effizientere Prozesse, weniger Ressourceneinsatz, höheren Output…)</t>
  </si>
  <si>
    <t xml:space="preserve">Hierunter fallen alle Aktivitäten der direkten und indirekten Kommunikation mit (potenziellen) Kunden die dem Ziel dienen, über das Produkt/Dienstleistung zu informieren, Bedarfe des Kunden abzubilden, den Service nach dem Kauf zu verbessern, etc. </t>
  </si>
  <si>
    <t xml:space="preserve">Werden durch das Projekt neue Partner für die Herstellung des Produkts/ der Dienstleistung (vor- oder nachgelagert) gefunden? Kann man sich damit mehr auf das Kerngeschäft focussieren? z.B. Lieferenten &amp; Zulieferer wurden aufgrund einer Matrix ermittelt und rekrutiert - Lieferantenbewertung; Auslagern gewisser Prozesse - Lieferanten, Freelancer oder Dienstleister </t>
  </si>
  <si>
    <t xml:space="preserve">die betriebsinterne Organisation verbessern (verbesserte Strukturen und Abläufe, Qualifizierung der Mitarbeiterinnen und Mitarbeiter,…) </t>
  </si>
  <si>
    <t>Werden interne Abläufe mit Bezug auf Produktion, Mitarbeiterführung, Logistik verbessert? Gibt es neue Angebote für die Qualifzierung der MitarbeiterInnen?  Z.B. Persönlichen Austausch verbessern, neue technische "Kaffee-; Brainstorming"Apps; Erfassung der Mitarbeitereigenschaften für einen effizienten Einsatz; Kooperationen erfassen &amp; nutzen</t>
  </si>
  <si>
    <t>Anzahl Betriebe, die von den Projektwirkungen profitieren</t>
  </si>
  <si>
    <t>Dies bezieht sich sowohl auf die Wirkungen der Wirtschaftsstandortentwicklung (D.1 - hier muss man eher schätzen) als auch auf die Veränderungen auf einzelbetrieblicher Ebene (D.2/ D.3)</t>
  </si>
  <si>
    <t xml:space="preserve">Anzahl gewerblich tätiger Betriebe (KMU) inkl. Gemeinden, ink Bioökonomiebetriebe, welche eine direkte Förderung aus dem Projekt erhalten;
nicht beschränkt auf neu geschaffene Betriebe; externe Beauftragungen im Rahmen von Projekten zählen nicht zu direkten Zahlungen; </t>
  </si>
  <si>
    <t>SDG 7</t>
  </si>
  <si>
    <t>Bildungseinrichtungen</t>
  </si>
  <si>
    <t xml:space="preserve">Tradition und Geschichte  (Bräuche, traditionelles Wissen als immaterielles Kulturgut) und  Bewahrung von materiellem Kulturgut, z.B. unter Denkmalschutz stehende Gebäude </t>
  </si>
  <si>
    <t xml:space="preserve">Immaterielles Kulturgut umfasst: mündlich überlieferte Traditionen einschließlich Sprache, Bräuche, Rituale &amp; Feste, traditionelle Handwerkstechniken, Wissen und Praktiken im Umgang mit der Natur, traditionelle Heilmittel, sowie traditionalle darstellende Kunst. Materielles Kuturgut sind Baudenkmäler (Gebäude, archäologische Stätten) sowie bewegliche Objekte in Bibliotheken oder Museen (Denkmal). </t>
  </si>
  <si>
    <t>Regionale Identität</t>
  </si>
  <si>
    <t>Regionale Identität kann auf Tradition/Stereotypen aufbauen, sich aber als soziales Konstrukt auch weiterentwickeln</t>
  </si>
  <si>
    <t>Zeitgenössische Kunst/Kultur und Alternativkultur</t>
  </si>
  <si>
    <t>Gegenwartskunst und moderne Kunst sowie alternative Kulturformen, die sich als Gegensatz oder Alternative zum herkömmlichen Kunstverständnis sehen z.B. alternative Jugendkultur</t>
  </si>
  <si>
    <t xml:space="preserve">Hochkultur </t>
  </si>
  <si>
    <t>Klassische Musik und gehobene Unterhaltungsmusik (z.B. Oper, Kammerkonzerte), klassische bildende Künste, klassische  Literatur und darstellende Künste (Tanz, Theater)</t>
  </si>
  <si>
    <t>Es wurden Konzepte/Pläne für neue Angebote/Produkte/Dienstleistungen entwickelt</t>
  </si>
  <si>
    <t>z.B. Kulturvernetzung</t>
  </si>
  <si>
    <t xml:space="preserve">Biodiversität umfasst die Arten von Tieren, Pflanzen, Pilzen, Bakterien und die  Lebensräume, in denen diese leben sowie die genetische Vielfalt innerhalb der Arten z.B. Unterarten, Sorten, Rassen. Ökosystemleistungen umfassen </t>
  </si>
  <si>
    <t>Sonstiges</t>
  </si>
  <si>
    <t xml:space="preserve">z.B. im Rahmen von LEADER neu geschaffene, fußläufig erreichbare und unter ökologischen Kiterien errichtete &amp; bewirtschaftete kleine "Naherholungsinseln" </t>
  </si>
  <si>
    <t xml:space="preserve">Kreislaufwirtschaft bedeutet das Verlangsamen, Verringern und Schließen von Energie- und
Materialkreisläufen. In einer kreislauforientierten Wirtschaft werden Rohstoffe sowie die daraus produzierten Güter möglichst ressourcenschonend gewonnen bzw. hergestellt, die Lebensdauer der Erzeugnisse verlängern sowie deren Nutzung intensiviert, um so Ressourcen- und Flächenverbrauch, Abfallaufkommen und Schadstoffausstoß möglichst zu vermeiden oder auf ein Minimum zu reduzieren. 
Erst wenn Produkte nicht mehr anderweitig Verwendung finden, werden diese dem Abfallstrom zugeführt und daraus in weiterer Folge Sekundärrohstoffe rückgewonnen und recycelt. 
Nur jene Abfälle, die sich nicht zur stofflichen Verwertung eignen, werden energetisch genutzt, kompostiert oder deponiert.
</t>
  </si>
  <si>
    <t xml:space="preserve">Bewusstseinsbildung/ Sensibilisierung </t>
  </si>
  <si>
    <t xml:space="preserve">z.B. zur Reduktion/Vermeidung von Abfall, Re-use, Substitition fossiler durch nachwachsende Rohstoffe, etc,,,  </t>
  </si>
  <si>
    <t>Ökodesign hat u.a. zum Ziel die Rohstoffnutzung und das Abfallaufkommen zu verringern sowie die Reparaturfähigkeit zu erhöhen. In den Unterindikator fallen auch Green-Event-Veranstaltungen</t>
  </si>
  <si>
    <t>Maßnahmen zur Abfallnutzung im Sinne einer nachhaltigen Kreislaufwirtschaft (ohne biogene Rohstoffe)</t>
  </si>
  <si>
    <t>Nutzung von Reststoffen (außer biogene Stoffe)</t>
  </si>
  <si>
    <t>Unterstützung der Bioökonomie (stoffliche Nutzung)  durch vermehrten Einsatz nachwachsender Rohstoffe (=erneuerbare primäre Rohstoffe)</t>
  </si>
  <si>
    <t>Bioökonomie umfasst alle Aktivitäten, die von einer auf fossilen  Ressourcen  basierenden Wirtschaft wegführen. Statt dessen sollen verschiedene nachwachsende Rohstoffe eingesetzt werden. In diesem Indikator wird die biobasierte stoffliche Nutzung durch Gewerbe und Industrie erfasst.</t>
  </si>
  <si>
    <t>Unterstützung der Bioökonomie (stoffliche Nutzung)  durch vermehrten Einsatz biogener sekundärer Rohstoffe (z. B Bioabfälle)</t>
  </si>
  <si>
    <t>Leerstandserfassung und –management (inkl. Bewußtseinsbildung)</t>
  </si>
  <si>
    <t>Erstellen von Leerstandskataster oder –inventaren; Finanzierung von LeerstandsmanagerInnen oder Plänen/Konzepten zur Leerstandnutzung,  Bewußtseinsbildung</t>
  </si>
  <si>
    <t>Leerstandsnutzung und flächenreduzierte Nutzung</t>
  </si>
  <si>
    <t>Dazu gehören die Nutzung von Leerständen, die flächenreduzierte Nutzung, die Attraktivierung der Ortskerne sowie neue Wohnformen.</t>
  </si>
  <si>
    <t>Gemeindeübergreifende Raumentwicklung</t>
  </si>
  <si>
    <t>Hierzu zählen gemeindeübergreifende Raumentwicklungskonzepte, gemeindeübergreifende Gewerbegebiete etc</t>
  </si>
  <si>
    <t>SDG 9</t>
  </si>
  <si>
    <t>(Nah)Versorgung</t>
  </si>
  <si>
    <t>SDG 9.1</t>
  </si>
  <si>
    <t>Mobilität</t>
  </si>
  <si>
    <t>Arbeit</t>
  </si>
  <si>
    <t>Wohnen</t>
  </si>
  <si>
    <t>Gesundheit</t>
  </si>
  <si>
    <t>Pflege</t>
  </si>
  <si>
    <t>Ehrenamt</t>
  </si>
  <si>
    <t>Betreunng (Kinder, SchülerInnen)</t>
  </si>
  <si>
    <t>Digitalisierung</t>
  </si>
  <si>
    <t>Freizeit/ Freizeitgestaltung</t>
  </si>
  <si>
    <t>Beschäftigungssituation kann sein: Zunahme des Anteils an Frauen in Beschäftigung, weniger prekäre Beschäftigung für Frauen, Verbesserung der Entlohnung</t>
  </si>
  <si>
    <t>dies beinhaltet alle Arten von Leitungspositionen (Unternehmen, Kultur, Politik, etc.)</t>
  </si>
  <si>
    <t xml:space="preserve">z.B. durch bessere Betreuungsmöglichkeiten, neue Strategien in Betrieben, </t>
  </si>
  <si>
    <t xml:space="preserve">   Weiteres</t>
  </si>
  <si>
    <t>hierunter fallen alle Arten der Integration neu zugezogener Personen</t>
  </si>
  <si>
    <t xml:space="preserve">z.B. Initiativen die sich mit der gezielten Aufgabe von verstreuten Wohnsiedlungen oder Einzellagen beschäftigen; </t>
  </si>
  <si>
    <t>SDG 13</t>
  </si>
  <si>
    <t>Bei Erstzahlung anzugeben</t>
  </si>
  <si>
    <t>das Projekt trägt zum Klimaschutz bei</t>
  </si>
  <si>
    <t xml:space="preserve">SDG 13  </t>
  </si>
  <si>
    <t>das Projekt trägt zur Klimawandelanpassung bei</t>
  </si>
  <si>
    <t>das Projekt beinhaltet Öffentlichkeitsarbeit und Bewusstseinsbildung</t>
  </si>
  <si>
    <t>das Projekt beinhaltet konkrete Maßnahmen/Umsetzung</t>
  </si>
  <si>
    <t>Zu Klimawandelanpassung gehört z.B.: Integration von Klimawandel in Naturschutzmaßnahmen, Beibehaltung extensiver Landnutzung v.a. alpinen Gebirgslagen und ausgewählten Lagen, Forcierung des Gewässerrückbaus, Stärkung bedrohter Arten</t>
  </si>
  <si>
    <t>SDG 15</t>
  </si>
  <si>
    <t>Energiesparmaßnahmen/ Energieeffizienz</t>
  </si>
  <si>
    <t>Gebäude</t>
  </si>
  <si>
    <t>Zu Klimaschutz als auch Klimawandelanpassung gehört z.B. Thermische Gebäudesanierung, Energieeffizienz,  erneubare Energieträger als Heizungssystem, thermischer Komfort und Behaglichkeit im Neubau und durch Sanierung, forcierte Anwendung passiven und aktiven Kühlens mittels energieeffizienten und ressourcenschonenden Technologien. Reine Klimawandelanpassung:  Klimafittes Bauen, Hitze- und Sonnenschutz, Beschattung und Bepflanzung, Reduktion der Versiegelung, Eigenversickerung und Gebrauchswassernutzung, bauliche Maßnahmen an Gebäuden zur Erhöhung der Hochwassersicherheit</t>
  </si>
  <si>
    <t>Gemeinden und Raumplanung</t>
  </si>
  <si>
    <t>SDG 3</t>
  </si>
  <si>
    <t xml:space="preserve">Landwirtschaft und  Forstwirtschaft </t>
  </si>
  <si>
    <t>SDG13.3</t>
  </si>
  <si>
    <t>hierunter fallen auch Anlagen aller Art zur Produktion, Verteilung uned Speicherung erneuerbarer Energie (z.B. Solarpanele, Batteriespeicher, Ladestationen, etc.)</t>
  </si>
  <si>
    <t>hierunter fallen auch Kooperationen zwischen Anbietern und Verbrauchern z.B. Energiegemeinschaften</t>
  </si>
  <si>
    <t>ältere Menschen</t>
  </si>
  <si>
    <t>Kinder</t>
  </si>
  <si>
    <t>Jugendliche</t>
  </si>
  <si>
    <t>Menschen mit Betreuungspflichten</t>
  </si>
  <si>
    <t>Frauen</t>
  </si>
  <si>
    <t>Männer</t>
  </si>
  <si>
    <t xml:space="preserve">Menschen mit Migrationshintergrund </t>
  </si>
  <si>
    <t>Menschen mit Behinderung</t>
  </si>
  <si>
    <t>Ehrenamtlich tätige</t>
  </si>
  <si>
    <t>Gäste (Tourismus)</t>
  </si>
  <si>
    <r>
      <t>davon Frauen</t>
    </r>
    <r>
      <rPr>
        <sz val="11"/>
        <color rgb="FFFF0000"/>
        <rFont val="Calibri"/>
        <family val="2"/>
        <scheme val="minor"/>
      </rPr>
      <t xml:space="preserve"> </t>
    </r>
  </si>
  <si>
    <t>AF2 Festigung oder nachhaltige Weiterentwicklung der natürlichen
Ressourcen und des kulturellen Erbes:</t>
  </si>
  <si>
    <t>regionale Wettbewerbsfähigkeit</t>
  </si>
  <si>
    <t>betriebliche Wettbewerbsfähigkeit</t>
  </si>
  <si>
    <t>Kultur</t>
  </si>
  <si>
    <t>Biodiversität</t>
  </si>
  <si>
    <t>Bio-Ökonomie</t>
  </si>
  <si>
    <t>Flächeninanspruchnahme</t>
  </si>
  <si>
    <t>Daseinsvorsorge</t>
  </si>
  <si>
    <t>Chancengleichheit</t>
  </si>
  <si>
    <t>Demografie</t>
  </si>
  <si>
    <t>Klima</t>
  </si>
  <si>
    <t>Verkehr und nachhaltige Mobilität (Radfahren im Alltag- und Freizeit, Zu Fuß gehen Alltagswege &amp; Wandern; e-Mobilität, Sharing, ÖPNV und Mikro-ÖV, sonstiges)</t>
  </si>
  <si>
    <t>SDG 9.1, 9.2, 9.4, 11.2, 11.3</t>
  </si>
  <si>
    <t>Zu Klimaschutz und Klimawandelanpassung zählen z.B. Verringerung des Verkehrsaufkommens, Ausbau öffentlicher Verkehrsinfrastruktur, Bepflanzungs- und Gestaltungsmaßnahmen bei ruhendem und fließendem Verkehr, Sicherung thermische Komfort in öffentlichen Verkehrsmitteln. Zur Klimawandelanpassung z.B.: Reduktion der Hitzebelastung von Personal und Fahrgästen, Reduktion dauerhaft versiegelter Verkehrsflächen, Car- und Bike-Sharing</t>
  </si>
  <si>
    <t>LEADER unterstützt dieses Projekt in der Phase….</t>
  </si>
  <si>
    <t xml:space="preserve">Welche Art von Innovation wird im Projekt generiert? </t>
  </si>
  <si>
    <t>Summe öffentlicher und privater Mittel die im Rahmen der LAG zusätzlich zu den LEADER-Mitteln gemeinsam verwaltet/ genutzt werden (z.B. CLLD/EFRE, ESF, CLLD INTERREG, Regionalfonds, Crowdfunding wenn nicht projektbezogen,…)</t>
  </si>
  <si>
    <t>SK1</t>
  </si>
  <si>
    <t>SK1.01</t>
  </si>
  <si>
    <t>SK1.02</t>
  </si>
  <si>
    <t>SK1.03</t>
  </si>
  <si>
    <t>SK1.04</t>
  </si>
  <si>
    <t>SK1.05</t>
  </si>
  <si>
    <t>SK1.06</t>
  </si>
  <si>
    <t>SK1.07</t>
  </si>
  <si>
    <t>SK1.08</t>
  </si>
  <si>
    <t>SK1.09</t>
  </si>
  <si>
    <t>SK1.10</t>
  </si>
  <si>
    <t>SK1.11</t>
  </si>
  <si>
    <t>SK1.12</t>
  </si>
  <si>
    <t>SK1.13</t>
  </si>
  <si>
    <t>SK1.14</t>
  </si>
  <si>
    <t>SK1.15</t>
  </si>
  <si>
    <t>SK1.16</t>
  </si>
  <si>
    <t>SK1.17</t>
  </si>
  <si>
    <t>SK1.18</t>
  </si>
  <si>
    <t>SK2.01</t>
  </si>
  <si>
    <t>SK5</t>
  </si>
  <si>
    <t>SK5.01</t>
  </si>
  <si>
    <t>SK5.02</t>
  </si>
  <si>
    <t>SK5.03</t>
  </si>
  <si>
    <t>SK6</t>
  </si>
  <si>
    <t>SK6.01</t>
  </si>
  <si>
    <t>SK6.02</t>
  </si>
  <si>
    <t>SK6.03</t>
  </si>
  <si>
    <t>DK1</t>
  </si>
  <si>
    <t>DK1.01</t>
  </si>
  <si>
    <t>DK1.02</t>
  </si>
  <si>
    <t>DK1.03</t>
  </si>
  <si>
    <t>IN1</t>
  </si>
  <si>
    <t>IN1.01</t>
  </si>
  <si>
    <t>IN1.02</t>
  </si>
  <si>
    <t>IN1.03</t>
  </si>
  <si>
    <t>IN1.04</t>
  </si>
  <si>
    <t>IN1.05</t>
  </si>
  <si>
    <t>IN2</t>
  </si>
  <si>
    <t>IN2.01</t>
  </si>
  <si>
    <t>IN2.02</t>
  </si>
  <si>
    <t>IN2.03</t>
  </si>
  <si>
    <t>IN3</t>
  </si>
  <si>
    <t>IN3.01</t>
  </si>
  <si>
    <t>IN3.02</t>
  </si>
  <si>
    <t>IN3.03</t>
  </si>
  <si>
    <t>IN4</t>
  </si>
  <si>
    <t>IN4.01</t>
  </si>
  <si>
    <t>IN4.02</t>
  </si>
  <si>
    <t>IN4.03</t>
  </si>
  <si>
    <t>AF3 Stärkung der für das Gemeinwohl wichtigen Strukturen und
Funktionen</t>
  </si>
  <si>
    <t>AF4 Klimaschutz und Anpassung an den Klimawandel</t>
  </si>
  <si>
    <t>AF1 Steigerung der Wertschöpfung</t>
  </si>
  <si>
    <r>
      <t xml:space="preserve">Aktive Personen sind jene, die eine wichtige Funktion zur Erreichung der Projektziele hatten, d.h. ohne die der Projekterfolg nicht eingetreten wäre sowie Personen, die an Angeboten von A.4, A.5 </t>
    </r>
    <r>
      <rPr>
        <sz val="11"/>
        <color rgb="FFFF0000"/>
        <rFont val="Calibri"/>
        <family val="2"/>
        <scheme val="minor"/>
      </rPr>
      <t>s</t>
    </r>
    <r>
      <rPr>
        <sz val="11"/>
        <color theme="1"/>
        <rFont val="Calibri"/>
        <family val="2"/>
        <scheme val="minor"/>
      </rPr>
      <t>owie B.1 teilgenommen haben; Mehrfachzuordnung individueller Personen sind möglich (wenn eine Person in zwei Projekten aktiv war, wird diese zweimal gezählt); gilt auch für das Projekt "LAG-Management"</t>
    </r>
  </si>
  <si>
    <r>
      <rPr>
        <sz val="11"/>
        <color theme="1"/>
        <rFont val="Calibri"/>
        <family val="2"/>
        <scheme val="minor"/>
      </rPr>
      <t>Nur für LAG-Management-Projekt. Es geht v.a. darum, dass aus den Projekten Wirkung erzielt wird und man als LAG daran beteiligt war</t>
    </r>
  </si>
  <si>
    <r>
      <t>Dazu gehört vor allem die Verringerung von</t>
    </r>
    <r>
      <rPr>
        <sz val="11"/>
        <rFont val="Calibri"/>
        <family val="2"/>
        <scheme val="minor"/>
      </rPr>
      <t xml:space="preserve"> Pestizid-</t>
    </r>
    <r>
      <rPr>
        <sz val="11"/>
        <color rgb="FFFF0000"/>
        <rFont val="Calibri"/>
        <family val="2"/>
        <scheme val="minor"/>
      </rPr>
      <t xml:space="preserve"> </t>
    </r>
    <r>
      <rPr>
        <sz val="11"/>
        <color theme="1"/>
        <rFont val="Calibri"/>
        <family val="2"/>
        <scheme val="minor"/>
      </rPr>
      <t>und Düngemitteleinsatz auf privaten und/oder öffentlichen Flächen: Zu den Pestiziden gehören u.a. Bakterizide und Fungizide, Herbizide (gegen Pflanzen), Algizide, Insektizide, Mittel gegen Wildverbiss, Beizmittel zur Saatsgutbehandlung etc. Mit dem European Green Deal wurde das Ziel gesetzt, den Einsatz von chemischen und gefährlichen Pestiziden bis 2030 um 50 % zu reduzieren. Lichtverschmutzung: Die Ursachen der Lichtverschmutzung reichen von der Straßenbeleuchtung, der Anstrahlung von Denkmälern und Gebäuden, der Geschäftsbeleuchtung bis hin zu den Lichtquellen aus privaten Gebäuden. Das kann negative Auswirkungen auf Flora und Fauna (v.a. der starke Rückgang nachtaktiver Insekten) haben. Alternativen dazu sind z.B. im  "Österreichischen Leitfaden Außenbeleuchtung - Licht, das mehr nützt als stört" der Wiener Umweltanwaltschaft zu finden.</t>
    </r>
  </si>
  <si>
    <r>
      <t>Biodiversitätsfördernde Gestaltung und Bewirtschaftung auf privaten und/oder öffentlichen Flächen:Die Versiegelung und  homogene Bepflanzung (oft mit nicht standortgerechten Pflanzen), von öffentlichen Flächen aber auch privaten Flächen trägt zum Rückgang heimischer Arten bei. Um diesen drastischen Verlust an Arten und Individuen zu stoppen oder einzudämmen, braucht es möglichst viele, im besten Fall vernetzte biodiversitätsfördernde Fläc</t>
    </r>
    <r>
      <rPr>
        <sz val="11"/>
        <rFont val="Calibri"/>
        <family val="2"/>
        <scheme val="minor"/>
      </rPr>
      <t>hen (Trittsteinbiotope)</t>
    </r>
    <r>
      <rPr>
        <sz val="11"/>
        <color theme="1"/>
        <rFont val="Calibri"/>
        <family val="2"/>
        <scheme val="minor"/>
      </rPr>
      <t xml:space="preserve">, die entsprechend gestaltet und gepflegt werden. Dazu gehören im Rahmen von LEADER neu geschaffene, fußläufig erreichbare und unter ökologischen Kriterien errichtete &amp; bewirtschaftete kleine "Naherholungsinseln". Fußläufig bedeutet "zu Fuß leicht erreichbar", dass also nach einigen Minuten Gehen eine Naherholungsfläche erreichbar ist. Ebenfalls hier erfasst werden Renaturierungen: die Wiederherstellung von naturnahen Lebensräumen aus kultivierten, genutzten Fächen und entsprechendes Pflegemanagement ( z.B. kanalisierte Flüsse erhalten wieder ein natürliches Flussbett, heimische Pflanzen und Tierarten werden darin angesiedelt). </t>
    </r>
  </si>
  <si>
    <r>
      <t>Klimaschutz ist z.B. Energieraumplanung,</t>
    </r>
    <r>
      <rPr>
        <sz val="11"/>
        <color rgb="FFFF0000"/>
        <rFont val="Calibri"/>
        <family val="2"/>
        <scheme val="minor"/>
      </rPr>
      <t xml:space="preserve"> </t>
    </r>
    <r>
      <rPr>
        <sz val="11"/>
        <color theme="1"/>
        <rFont val="Calibri"/>
        <family val="2"/>
        <scheme val="minor"/>
      </rPr>
      <t xml:space="preserve">Gefahrenzonenplanung, Flächenwidmungsplan, Infrastrukturversorgung, </t>
    </r>
    <r>
      <rPr>
        <sz val="11"/>
        <color rgb="FFFF0000"/>
        <rFont val="Calibri"/>
        <family val="2"/>
        <scheme val="minor"/>
      </rPr>
      <t xml:space="preserve"> </t>
    </r>
    <r>
      <rPr>
        <sz val="11"/>
        <color theme="1"/>
        <rFont val="Calibri"/>
        <family val="2"/>
        <scheme val="minor"/>
      </rPr>
      <t xml:space="preserve">Trinkwasserversorgung, </t>
    </r>
    <r>
      <rPr>
        <sz val="11"/>
        <color rgb="FFFF0000"/>
        <rFont val="Calibri"/>
        <family val="2"/>
        <scheme val="minor"/>
      </rPr>
      <t>,</t>
    </r>
    <r>
      <rPr>
        <sz val="11"/>
        <color theme="1"/>
        <rFont val="Calibri"/>
        <family val="2"/>
        <scheme val="minor"/>
      </rPr>
      <t xml:space="preserve"> Klimawandelanpassung ist z.B.  Berücksichtigung mikro/mesoklimatische Bedingungen bei Stadt- und Freiraumplanung, Sicherung Kalt- und Frischluftschneisen, Sicherung grüner und blauer Infrastruktur, Sicherung ökologisch bedeutsamer Freiräume; Anpassung Wassermanagement für Grün- und Freiräume</t>
    </r>
  </si>
  <si>
    <r>
      <t xml:space="preserve">Klimawandelanpassung ist z.B. Maßnahmen für Umgang mit Hitze und Trockenheit, Schutz vor Hitze und vermehrte Flüssigkeitsaufnahme, Risikomanagement allergener und invasiver Arten, </t>
    </r>
    <r>
      <rPr>
        <sz val="11"/>
        <color theme="4"/>
        <rFont val="Calibri"/>
        <family val="2"/>
        <scheme val="minor"/>
      </rPr>
      <t>,</t>
    </r>
    <r>
      <rPr>
        <sz val="11"/>
        <color rgb="FFFF0000"/>
        <rFont val="Calibri"/>
        <family val="2"/>
        <scheme val="minor"/>
      </rPr>
      <t xml:space="preserve"> </t>
    </r>
    <r>
      <rPr>
        <sz val="11"/>
        <color theme="1"/>
        <rFont val="Calibri"/>
        <family val="2"/>
        <scheme val="minor"/>
      </rPr>
      <t>Gesundheitssorge</t>
    </r>
  </si>
  <si>
    <r>
      <rPr>
        <sz val="11"/>
        <rFont val="Calibri"/>
        <family val="2"/>
        <scheme val="minor"/>
      </rPr>
      <t xml:space="preserve">Beispiele für Anpassungmaßnahmen sind z.B. </t>
    </r>
    <r>
      <rPr>
        <sz val="11"/>
        <color theme="1"/>
        <rFont val="Calibri"/>
        <family val="2"/>
        <scheme val="minor"/>
      </rPr>
      <t>Klimafitter Wald, Bestandesumwandlung, Forcierung Biomasse, Humusaufbau und Siche</t>
    </r>
    <r>
      <rPr>
        <sz val="11"/>
        <rFont val="Calibri"/>
        <family val="2"/>
        <scheme val="minor"/>
      </rPr>
      <t>rung der Bodenfruchtbarkeit, wassersparende Bewässerungsssteme, hitzetolerante, wassersparende Pflanzen, Anpassung Düngemanagement, Erhalt und Revalitalisierung Almen, integrierte Landschaftgestaltung zur Bodensicherung,  Anpassung der Baumarten und Herkunftswahl, bodenschonende Bewirtschaftung, Reduktion Wildschäden, Vorsorgemaßnahmen gegen mögliche Zunahme von Waldbränden</t>
    </r>
  </si>
  <si>
    <r>
      <t>Anpassungmaßnahmen sind z.B.  zukünftige Gewährleistung der Wasserversorgung</t>
    </r>
    <r>
      <rPr>
        <sz val="11"/>
        <color theme="4"/>
        <rFont val="Calibri"/>
        <family val="2"/>
        <scheme val="minor"/>
      </rPr>
      <t xml:space="preserve">, </t>
    </r>
    <r>
      <rPr>
        <sz val="11"/>
        <color theme="1"/>
        <rFont val="Calibri"/>
        <family val="2"/>
        <scheme val="minor"/>
      </rPr>
      <t>Maßnahmen für Hochwasserschutz, Erhöhung des Wasserrückhalts,</t>
    </r>
    <r>
      <rPr>
        <sz val="11"/>
        <color theme="5"/>
        <rFont val="Calibri"/>
        <family val="2"/>
        <scheme val="minor"/>
      </rPr>
      <t xml:space="preserve"> </t>
    </r>
    <r>
      <rPr>
        <sz val="11"/>
        <color theme="1"/>
        <rFont val="Calibri"/>
        <family val="2"/>
        <scheme val="minor"/>
      </rPr>
      <t>Reaktivierung natürlicher Überschwemmungsflächen,  Sicherung Hochwasserrückhaltsflächen- und Hochwasserschutzbauten, Festlegung und Schutz von Siedlungsräumen, Forcierung partizipativer Ansätze im Naturgefahren- und Katastropenmanagement</t>
    </r>
  </si>
  <si>
    <t>SDG 9c</t>
  </si>
  <si>
    <t>SDG 4.2</t>
  </si>
  <si>
    <t>SDG 5.4</t>
  </si>
  <si>
    <t>SDG 5, 11</t>
  </si>
  <si>
    <t>SDG 5</t>
  </si>
  <si>
    <t>SDG 5c</t>
  </si>
  <si>
    <t>SDG 5.5</t>
  </si>
  <si>
    <t>SDG 12b</t>
  </si>
  <si>
    <t xml:space="preserve">SDG 8.2, 8.4, </t>
  </si>
  <si>
    <t>SDG 17.16</t>
  </si>
  <si>
    <t>SDG 8.2</t>
  </si>
  <si>
    <t>SDG 13.3</t>
  </si>
  <si>
    <t>SDG 11.3</t>
  </si>
  <si>
    <t>SDG 16.4</t>
  </si>
  <si>
    <t>SDG 8.3</t>
  </si>
  <si>
    <t>SDG 1,4,5,10</t>
  </si>
  <si>
    <t>SDG 11a</t>
  </si>
  <si>
    <t>Beitrag SDG</t>
  </si>
  <si>
    <t xml:space="preserve">Unterkategorie </t>
  </si>
  <si>
    <r>
      <t xml:space="preserve">Bedarf 
</t>
    </r>
    <r>
      <rPr>
        <sz val="11"/>
        <color theme="1"/>
        <rFont val="Calibri"/>
        <family val="2"/>
        <scheme val="minor"/>
      </rPr>
      <t>(Kap.2.5)</t>
    </r>
  </si>
  <si>
    <r>
      <t xml:space="preserve">Zielwert 
</t>
    </r>
    <r>
      <rPr>
        <sz val="9"/>
        <color theme="1"/>
        <rFont val="Calibri"/>
        <family val="2"/>
        <scheme val="minor"/>
      </rPr>
      <t>(falls zutreffend; bezieht sich auf Indikator und Unterkategorie)</t>
    </r>
  </si>
  <si>
    <r>
      <t xml:space="preserve">Individualisierung </t>
    </r>
    <r>
      <rPr>
        <i/>
        <sz val="11"/>
        <color theme="1"/>
        <rFont val="Calibri"/>
        <family val="2"/>
        <scheme val="minor"/>
      </rPr>
      <t>(optional)</t>
    </r>
  </si>
  <si>
    <r>
      <t xml:space="preserve">Indikator 
</t>
    </r>
    <r>
      <rPr>
        <sz val="11"/>
        <color theme="1"/>
        <rFont val="Calibri"/>
        <family val="2"/>
        <scheme val="minor"/>
      </rPr>
      <t>(Projektebene)</t>
    </r>
  </si>
  <si>
    <t>Unterkategorie</t>
  </si>
  <si>
    <t>SDG 1-SDG17 durch die Anwendung der Basisqualitäten 4.0 ist der Bezug zur Agenda 2030/zu allen 17 SDGs hergestellt</t>
  </si>
  <si>
    <t xml:space="preserve">SDG 9.1 </t>
  </si>
  <si>
    <t>SDG 12.3</t>
  </si>
  <si>
    <t>SDG 8.10</t>
  </si>
  <si>
    <t>SDG 4.7</t>
  </si>
  <si>
    <t>SDG 7.2</t>
  </si>
  <si>
    <t xml:space="preserve">SDG 6 </t>
  </si>
  <si>
    <t>EU Indikator R.37: Growth and jobs in rural areas: New jobs supported in CAP projects</t>
  </si>
  <si>
    <t>mit LAGs aus dem selben Bundesland</t>
  </si>
  <si>
    <t>mit LAGs aus anderen Bundesländern</t>
  </si>
  <si>
    <t>mit LAGs aus anderen Mitgliedsstaaten</t>
  </si>
  <si>
    <t>Produkt- und Markeninnovation</t>
  </si>
  <si>
    <t>Strukturinnovation/ organisatorische Innovation/ Prozessinnovation</t>
  </si>
  <si>
    <t>Soziale Innovation</t>
  </si>
  <si>
    <t xml:space="preserve">Innovationen mit Digitalisierungsaspekt/ unter Nutzung digitaler Technoligien;  </t>
  </si>
  <si>
    <t>Konzeption/Anbahnung</t>
  </si>
  <si>
    <t>Umsetzung des Projektes</t>
  </si>
  <si>
    <t xml:space="preserve">dauerhafte Durchsetzung/ sich selbst tragende Anschlussinitiative </t>
  </si>
  <si>
    <t>davon für Männer</t>
  </si>
  <si>
    <t>davon für Frauen</t>
  </si>
  <si>
    <t>davon für nicht binäre Geschlechtsidentitäten</t>
  </si>
  <si>
    <t xml:space="preserve">EU-Indikator R.40: Smart transition of the rural economy: Number of supported Smart Village strategies </t>
  </si>
  <si>
    <t xml:space="preserve">Bedarfe kommen aus Kapitel 2.5 . </t>
  </si>
  <si>
    <t>Grundstrategie kommt aus den Kapiteln X.2 der Aktionsfeldbeschreibungen</t>
  </si>
  <si>
    <t>Entwicklungsziele kommen aus den Kapiteln 3.X.3 der Aktionsfeldbeschreibungen</t>
  </si>
  <si>
    <r>
      <t xml:space="preserve">Tabelle 4.1.2  Themenübergreifende verpflichtende Indikatoren </t>
    </r>
    <r>
      <rPr>
        <sz val="13"/>
        <color theme="1"/>
        <rFont val="Calibri"/>
        <family val="2"/>
        <scheme val="minor"/>
      </rPr>
      <t>(Zusammenfassung)</t>
    </r>
  </si>
  <si>
    <t>Anzahl der Projekte mit Beteiligung mindestens eines Partners aus</t>
  </si>
  <si>
    <t>Anzahl an Personen, die in den Projekten aktiv waren</t>
  </si>
  <si>
    <t>Anzahl an Projekten, bei denen der Projektträger erstmalig ein LEADER-Projekt umsetzt.</t>
  </si>
  <si>
    <t>Anzahl an Projekten, die das europäische Verständnis auf lokaler/regionaler Ebene verbessern</t>
  </si>
  <si>
    <t xml:space="preserve">Anzahl an Projekten, die den persönlichen Kontakt herstellen zwischen BewohnerInnen der Region und BewohnerInnen von </t>
  </si>
  <si>
    <t>Anzahl an Kooperationsprojekten…</t>
  </si>
  <si>
    <t>Anzahl an LA21 Projekten</t>
  </si>
  <si>
    <t>Anzahl an Projekten bei denen niederschwellige Beteiligung für die breite Bevölkerung erfolgt.</t>
  </si>
  <si>
    <t>Anzahl an Projekten, bei denen beteiligung als ExpertInnenformat erfolgt</t>
  </si>
  <si>
    <t>Anzahl an Projekten die Beteiligungsmöglichkeiten bieten.</t>
  </si>
  <si>
    <t>Anzahl an Projektideen, die vom LAG Management beraten wurden/ an denen die LAG in der Entstehung beteiligt war, die dann in anderen Förderprogrammen gefördert bzw. anderweitig finanziert wurden</t>
  </si>
  <si>
    <t>Anzahl an Projekten mit Sozialen Innovationen</t>
  </si>
  <si>
    <t xml:space="preserve">Anzahl an Projekten mit Innovationen mit Digitalisierungsaspekt/ unter Nutzung digitaler Technologien;  </t>
  </si>
  <si>
    <t>Anzahl an Smart Village Projekten</t>
  </si>
  <si>
    <t>Anzahl an Projekten mit Strukturinnovationen/ organisatorische Innovationen/ Prozessinnovationen</t>
  </si>
  <si>
    <t>Anzahl an Projekten mit Produkt- und Markeninnovationen</t>
  </si>
  <si>
    <t xml:space="preserve">Anzahl an Projekten die von LEADER unterstützt wurden in der Phase </t>
  </si>
  <si>
    <t>Anzahl direkt geschaffener Arbeitsplätze</t>
  </si>
  <si>
    <t>Anzahl an Projekten mit Beitrag zur Wirtschafts(standort)entwicklung durch</t>
  </si>
  <si>
    <t>Anzahl an Projekten die die Wettbewerbsfähigkeit regionaler Betriebe unterstützen</t>
  </si>
  <si>
    <t xml:space="preserve">Anzahl an Projekten, bei denen der Betrieb/ die Betriebe </t>
  </si>
  <si>
    <t>Außenkommunikation und Kundenbeziehungen verbessern   (z.B. Marke entwickeln/ einführen, neues Marketing einführen, Kunden binden, Service am Kunden verbessern,..)</t>
  </si>
  <si>
    <t xml:space="preserve">ein neues marktfähiges Produkt/ Dienstleistung entwickeln oder die Qualität eines bestehenden Produkts/ Dienstleistung verbessern </t>
  </si>
  <si>
    <t xml:space="preserve">die Effizenz in der Herstellung des Produkts bzw. der Dienstleistung steigern / den Ressourceneinsatz verringern </t>
  </si>
  <si>
    <t>Anzahl der Projekte, bei denen sich die Wettbewerbsfähigkeit von Betrieben aus folgendem Bereich steigert:</t>
  </si>
  <si>
    <t>Anzahl an Projekten, die einen Beitrag zu Erhalt/Förderung der Biodiversität oder von Ökosystemleistungen leisten.</t>
  </si>
  <si>
    <t>Anzahl der Projekte mit kulturellem Schwerpunkt und Wirkung im Bereich</t>
  </si>
  <si>
    <t>Anzahl der Projekte mit Wirkungsbeitrag zu Kreislaufwirtschaft/ Bioökonomie durch</t>
  </si>
  <si>
    <t>Anzahl der Projekte mit Wirkungsbeitrag zu Kreislaufwirtschaft/ Bioökonomie</t>
  </si>
  <si>
    <t>Anzahl der Projekte mit kulturellem Schwerpunkt</t>
  </si>
  <si>
    <t>Anzahl an Projekten mit Beitrag zur Wirtschafts(standort)entwicklung</t>
  </si>
  <si>
    <t>Anzahl der Projekte, die einen Beitrag zur Reduktion der Flächeninanspruchnahme und Zersiedelung leisten.</t>
  </si>
  <si>
    <t>Anzahl der Projekte, die einen Beitrag zur Reduktion der Flächeninanspruchnahme und Zersiedelung leisten, und zwar durch</t>
  </si>
  <si>
    <t>Anzahl an Projekten, die Anzahl und/oder Qualität von Angeboten und/oder Dienstleistungen der Daseinsvorsorge steigerten</t>
  </si>
  <si>
    <t xml:space="preserve">Anzahl an Projekten, die Anzahl und/oder Qualität von Angeboten und/oder Dienstleistungen steigern, und zwar im Bereich </t>
  </si>
  <si>
    <t>Anzahl an Projekten, die die Chancengleichheit verbessern</t>
  </si>
  <si>
    <t>Anzahl an Projekten, die die Chancengleichheit verbessern, indem</t>
  </si>
  <si>
    <t>Maßnahmen zu Ökodesign, Reparatur und Abfallvermeidung/-trennung</t>
  </si>
  <si>
    <t>Konzepte/Pläne für neue Angebote/Produkte/Dienstleistungen entwickelt werden</t>
  </si>
  <si>
    <t>Bewohnerinnen und Bewohner wurden für das Thema sensibilisiert werden (z.B. über Veranstaltungen, Informationskampagnen,…)</t>
  </si>
  <si>
    <t>Wissen  generiert wird (z.B. Erhebungen /Monitoring von Biodiversität)</t>
  </si>
  <si>
    <t>Produktinnovation entsteht: ein neues Angebot/ein Produkt/ eine neue Dienstleistung wird entwickelt mit dem vorrangigen Ziel, Biodiversität oder Ökosystemleistungen zu erhalten/ zu fördern</t>
  </si>
  <si>
    <t>Prozessinnovationen entstehen: Technologien, Prozesse und Techniken werden entwickelt  um Biodiversität oder Ökosystemleistungen zu erhalten/ zu fördern</t>
  </si>
  <si>
    <t>biodiversitätsschädliche Wirtschafts- und Verhaltensweisen  verringert werden</t>
  </si>
  <si>
    <t>Biodiversität  durch Maßnahmen gezielt gefördert werden</t>
  </si>
  <si>
    <t>Anzahl der Projekte zur Verbesserung der Daseinsvorsorge, indem</t>
  </si>
  <si>
    <t>Konzepten/Plänen für neue Angebote/Produkte/Dienstleistungen entwickelt werden</t>
  </si>
  <si>
    <t>Neuer Angebote/Produkte/Dienstleistungen geschaffen oder bestehende verbessert werden</t>
  </si>
  <si>
    <t>die  Information über ein Angebot/ein Produkt/ eine Dienstleistung verbessert wird/ die Zielgruppen sensibilisiert werden (z.B. Marke entwickeln/ einführen, neues Marketing einführen))</t>
  </si>
  <si>
    <t>Partnern entlang der Dienstleistungskette gefunden werden</t>
  </si>
  <si>
    <t xml:space="preserve">die interne Organisation zur Leistungserbringung verbessert wird (verbesserte Strukturen und Abläufe, Qualifizierung der Mitarbeiterinnen und Mitarbeiter,…) </t>
  </si>
  <si>
    <t>die Nutzerinnen und Nutzer der Angebote und Dienstleistungen qualifiziert werden</t>
  </si>
  <si>
    <t xml:space="preserve">Anzahl der Projekte zur Unterstützung/ Weiterentwicklung der Kultur, indem </t>
  </si>
  <si>
    <t>neue Angebote/Produkte/Dienstleistungen geschaffen oder bestehende verbessert werden</t>
  </si>
  <si>
    <t>interne Qualitätssteigerung bei den Leistungserbringern erfolgt (Qualifizierung, Organisationsentwicklung,…)</t>
  </si>
  <si>
    <t>Partner entlang der Dienstleistungskette/Produktionskette  gefunden werden</t>
  </si>
  <si>
    <t>die Information über ein Angebot/ein Produkt/ eine Dienstleistung verbessert wird (z.B. Marke entwickeln/ einführen, neues Marketing einführen)</t>
  </si>
  <si>
    <t>TeilnehmerInnen gewonnen werden (z.B. zur aktiven Engagement im Kulturbereich wie z.B. neue Musiker in  Orchester)</t>
  </si>
  <si>
    <t>Anzahl an Projekten zur Unterstützung im Umgang mit den Folgen des demografischen Wandels, mit Schwerpunkt</t>
  </si>
  <si>
    <t>Themenbereich</t>
  </si>
  <si>
    <t>Anzahl der Projekte, die zur Klimawandelanpassung beitragen</t>
  </si>
  <si>
    <t>Anzahl der Projekte, die Öffentlichkeitsarbeit und Bewusstseinsbildung beinhalten</t>
  </si>
  <si>
    <t>Anzahl der Projekte, die konkrete Maßnahmen/ Umsetzungen beinhalten.</t>
  </si>
  <si>
    <t>Anzahl der Projekte die, zum Klimaschutz beitragen</t>
  </si>
  <si>
    <t>Anzahl der klimarelevanten Projekte mit Schwerpunkt</t>
  </si>
  <si>
    <t>Anzahl der Projekte, die Klimaschutz oder Klimawandelanpassung fördern, indem</t>
  </si>
  <si>
    <t>Produktinnovation entstehen: ein neues Angebot/ein Produkt/ eine neue Dienstleistung wird entwickelt/ ein bestehendes Angebot/Produkt/Dienstleistung wird verbessert mit dem vorrangigen Ziel, das Klima zu schützen bzw. Klimawandelanpassung zu unterstützen</t>
  </si>
  <si>
    <t>Prozessinnovationen entstehen: Technologien, Prozesse und Techniken werden entwickelt  mit dem vorrangigen Ziel, das Klima zu schützen bzw. Klimawandelanpassung zu unterstützen</t>
  </si>
  <si>
    <t>Informationen über ein Angebot/ein Produkt/ eine Dienstleistung  verbessert werden (z.B. Marke entwickeln/ einführen, neues Marketing einführen)</t>
  </si>
  <si>
    <t>neue Partner entlang der Dienstleistungskette/Produktionskette gefunden werden</t>
  </si>
  <si>
    <t>die Nutzerinnen und Nutzer der Angebote, Produkte und Dienstleistungen qualifiziert werden</t>
  </si>
  <si>
    <t>die eigene Wertschöpfungskette ausbauen/verbessern  (Produktionsschritte an andere Unternehmen outsourcen, neue Lieferanten finden, neue Vertriebswege finden, etc.)</t>
  </si>
  <si>
    <t>AF1_1</t>
  </si>
  <si>
    <t>AF1_1.01</t>
  </si>
  <si>
    <t>AF1_1.02</t>
  </si>
  <si>
    <t>AF1_1.03</t>
  </si>
  <si>
    <t>AF1_1.04</t>
  </si>
  <si>
    <t>AF1_1.05</t>
  </si>
  <si>
    <t>AF1_2</t>
  </si>
  <si>
    <t>AF1_4</t>
  </si>
  <si>
    <t>AF2_1</t>
  </si>
  <si>
    <t>AF2_1.01</t>
  </si>
  <si>
    <t>AF2_1.02</t>
  </si>
  <si>
    <t>AF2_1.03</t>
  </si>
  <si>
    <t>AF2_1.04</t>
  </si>
  <si>
    <t>AF2_2.02</t>
  </si>
  <si>
    <t>AF2_2.03</t>
  </si>
  <si>
    <t>AF2_2.04</t>
  </si>
  <si>
    <t>AF2_2.05</t>
  </si>
  <si>
    <t>AF2_2.06</t>
  </si>
  <si>
    <t>AF2_4.01</t>
  </si>
  <si>
    <t>AF2_4.02</t>
  </si>
  <si>
    <t>AF2_4.03</t>
  </si>
  <si>
    <t>AF2_4.04</t>
  </si>
  <si>
    <t>AF2_2.01</t>
  </si>
  <si>
    <t>AF2_4.05</t>
  </si>
  <si>
    <t>AF2_4.06</t>
  </si>
  <si>
    <t>AF2_4.07</t>
  </si>
  <si>
    <t>AF2_4.08</t>
  </si>
  <si>
    <t>AF2_5</t>
  </si>
  <si>
    <t>AF2_5.01</t>
  </si>
  <si>
    <t>AF2_5.02</t>
  </si>
  <si>
    <t>AF2_5.03</t>
  </si>
  <si>
    <t>AF2_5.04</t>
  </si>
  <si>
    <t>AF2_5.05</t>
  </si>
  <si>
    <t>AF2_6</t>
  </si>
  <si>
    <t>AF2_6.01</t>
  </si>
  <si>
    <t>AF2_6.02</t>
  </si>
  <si>
    <t>AF2_6.03</t>
  </si>
  <si>
    <t>AF2_6.04</t>
  </si>
  <si>
    <t>AF3_2</t>
  </si>
  <si>
    <t>AF3_2.01</t>
  </si>
  <si>
    <t>AF3_2.02</t>
  </si>
  <si>
    <t>AF3_2.03</t>
  </si>
  <si>
    <t>AF3_2.04</t>
  </si>
  <si>
    <t>AF3_2.05</t>
  </si>
  <si>
    <t>AF3_2.06</t>
  </si>
  <si>
    <t>AF3_2.07</t>
  </si>
  <si>
    <t>AF3_2.08</t>
  </si>
  <si>
    <t>AF3_2.09</t>
  </si>
  <si>
    <t>AF3_2.10</t>
  </si>
  <si>
    <t>AF3_2.11</t>
  </si>
  <si>
    <t>AF3_3.01</t>
  </si>
  <si>
    <t>AF3_3.02</t>
  </si>
  <si>
    <t>AF3_3.03</t>
  </si>
  <si>
    <t>AF3_3.04</t>
  </si>
  <si>
    <t>AF3_3.05</t>
  </si>
  <si>
    <t>AF3_3.06</t>
  </si>
  <si>
    <t>AF3_4.01</t>
  </si>
  <si>
    <t>AF3_4.02</t>
  </si>
  <si>
    <t>AF3_4.03</t>
  </si>
  <si>
    <t>AF3_4.04</t>
  </si>
  <si>
    <t>AF3_4.05</t>
  </si>
  <si>
    <t>AF3_4.06</t>
  </si>
  <si>
    <t>AF3_4.07</t>
  </si>
  <si>
    <t>AF3_4.08</t>
  </si>
  <si>
    <t>AF3_4.09</t>
  </si>
  <si>
    <t>AF3_4.10</t>
  </si>
  <si>
    <t>AF3_5</t>
  </si>
  <si>
    <t>AF3_5.01</t>
  </si>
  <si>
    <t>AF3_5.02</t>
  </si>
  <si>
    <t>AF3_5.03</t>
  </si>
  <si>
    <t>AF3_5.04</t>
  </si>
  <si>
    <t>AF3_5.05</t>
  </si>
  <si>
    <t>AF3_6</t>
  </si>
  <si>
    <t>AF3_6.01</t>
  </si>
  <si>
    <t>AF3_6.02</t>
  </si>
  <si>
    <t>AF3_6.03</t>
  </si>
  <si>
    <t>AF3_6.04</t>
  </si>
  <si>
    <t>AF3_6.05</t>
  </si>
  <si>
    <t>AF3_1</t>
  </si>
  <si>
    <t>AF4_1.01</t>
  </si>
  <si>
    <t>AF4_1.02</t>
  </si>
  <si>
    <t>AF4_1.03</t>
  </si>
  <si>
    <t>AF4_1.04</t>
  </si>
  <si>
    <t>AF4_2.01</t>
  </si>
  <si>
    <t>AF4_2.02</t>
  </si>
  <si>
    <t>AF4_2.03</t>
  </si>
  <si>
    <t>AF4_2.04</t>
  </si>
  <si>
    <t>AF4_2.05</t>
  </si>
  <si>
    <t>AF4_2.06</t>
  </si>
  <si>
    <t>AF4_2.07</t>
  </si>
  <si>
    <t>AF4_2.08</t>
  </si>
  <si>
    <t>AF4_2.09</t>
  </si>
  <si>
    <t>AF4_2.10</t>
  </si>
  <si>
    <t>Klimaschutz beinhaltet z.B. Energiesparmaßnahmen. Zu Klimawandelanpassung gehören z.B.Maßnahmen zur Erhöhung der Resilienz von Produktion, Vertrieb und betrieblicher Infrastruktur gegenüber klimabedingten Ausfällen, Alternative KEM und AF4_AR! taugliche touristische Angebote und Produkte (z.B. schneeunabhängigem Wintertourismus und zu neuer Sommerfrische), Ausbau Kultur- und Städtetourismus, Ausbau des Radfahr-, Wander- und Wasserlebnisangebotes</t>
  </si>
  <si>
    <t>AF4_2.11</t>
  </si>
  <si>
    <t>AF4_3.01</t>
  </si>
  <si>
    <t>AF4_3.02</t>
  </si>
  <si>
    <t>AF4_3.03</t>
  </si>
  <si>
    <t>AF4_3.04</t>
  </si>
  <si>
    <t>AF4_3.05</t>
  </si>
  <si>
    <t>AF4_3.06</t>
  </si>
  <si>
    <t>AF4_3.07</t>
  </si>
  <si>
    <t>AF4_3.08</t>
  </si>
  <si>
    <t>AF4_1</t>
  </si>
  <si>
    <t>SDG Nummer</t>
  </si>
  <si>
    <r>
      <t xml:space="preserve">Grundstrategie 
</t>
    </r>
    <r>
      <rPr>
        <sz val="11"/>
        <color theme="1"/>
        <rFont val="Calibri"/>
        <family val="2"/>
        <scheme val="minor"/>
      </rPr>
      <t>(Kap.3.1.2)</t>
    </r>
  </si>
  <si>
    <r>
      <t xml:space="preserve">Grundstrategie 
</t>
    </r>
    <r>
      <rPr>
        <sz val="11"/>
        <color theme="1"/>
        <rFont val="Calibri"/>
        <family val="2"/>
        <scheme val="minor"/>
      </rPr>
      <t>(Kap.3.3.2)</t>
    </r>
  </si>
  <si>
    <r>
      <t xml:space="preserve">Entwicklungsziel
</t>
    </r>
    <r>
      <rPr>
        <sz val="11"/>
        <color theme="1"/>
        <rFont val="Calibri"/>
        <family val="2"/>
        <scheme val="minor"/>
      </rPr>
      <t>(Kap.3.4.3)</t>
    </r>
  </si>
  <si>
    <t>sich die Beschäftigungssituation von Frauen verbessert hat</t>
  </si>
  <si>
    <t>Frauen  vermehrt in Leitungs-/Entscheidungspositionen gelangt sind</t>
  </si>
  <si>
    <t>Vereinbarkeit Familie, Beruf und Privatleben  verbessert wurde</t>
  </si>
  <si>
    <t>traditionelle Geschlechterrollen thematisiert bzw. aufgebrochen/ Geschlechterstereotypen abgebaut wurden</t>
  </si>
  <si>
    <t>Weiteres</t>
  </si>
  <si>
    <t>Zuzug</t>
  </si>
  <si>
    <t>Rückbindung von Weggezogenen</t>
  </si>
  <si>
    <t>Integration von neuen/alternativen Lebensstilen</t>
  </si>
  <si>
    <t>Initiativen für älter werdende Gesellschaft</t>
  </si>
  <si>
    <t>Redimensionierung schrumpfender Gebiete</t>
  </si>
  <si>
    <t>Steigerung der Produktion von erneuerbaren Energien in der Region (durch Biomasse, Windkraft, Wasserkraft, Sonnenenergie, Geothermie, sonstige Energiebereitstellung)</t>
  </si>
  <si>
    <t>Wasserwirtschaft  und Naturgefahren</t>
  </si>
  <si>
    <t>Wirtschaft und Tourismus</t>
  </si>
  <si>
    <t>die Nutzerinnen und Nutzer der Angebote, Produkte und Dienstleistungen wurden qualifiziert z.B. Pflegekräfte werden für den Umgang mit Hitze qualifiziert; Gemeindeverwaltungen für die Beratung zu Naturgefahren,…</t>
  </si>
  <si>
    <t>SK2</t>
  </si>
  <si>
    <t>SDG 8.2, 8.3, 8.9, 15.5, 15.9, 15a</t>
  </si>
  <si>
    <t>SDG 13, 15</t>
  </si>
  <si>
    <t>SDG 8, 11, 9</t>
  </si>
  <si>
    <t>SDG 8.3, 8.9</t>
  </si>
  <si>
    <t>SDG 8.2, 8.3</t>
  </si>
  <si>
    <t>SDG 4.3, 4.4</t>
  </si>
  <si>
    <t>SDG 8, 9.1</t>
  </si>
  <si>
    <t xml:space="preserve">SDG 15.1, 15.2, 15b </t>
  </si>
  <si>
    <t>SDG 12.2, 12a</t>
  </si>
  <si>
    <t>SDG 12.4, 12.5</t>
  </si>
  <si>
    <t>SDG 8.4, 12a</t>
  </si>
  <si>
    <t>SDG 8.9, 12b</t>
  </si>
  <si>
    <t>SDG 4.7, 8.9</t>
  </si>
  <si>
    <t>SDG 4a</t>
  </si>
  <si>
    <t xml:space="preserve">SDG 1,2,3, 10  </t>
  </si>
  <si>
    <t>SDG 9, 11</t>
  </si>
  <si>
    <t>SDG 4, 8</t>
  </si>
  <si>
    <t>SDG 8.2, 8.3, 17.16, 17.17</t>
  </si>
  <si>
    <t xml:space="preserve">SDG 4.7, 8.9 </t>
  </si>
  <si>
    <t>SDG 15, 8</t>
  </si>
  <si>
    <t>SDG 8.2, 8.3, 15</t>
  </si>
  <si>
    <t>SDG 8.2, 8.3, 8,9, 15</t>
  </si>
  <si>
    <t>SDG 8.2. 8.3, 8.9, 15.5, 15.9, 15a</t>
  </si>
  <si>
    <t>SDG 9.4, 12.4, 15</t>
  </si>
  <si>
    <t>SDG 7, 12</t>
  </si>
  <si>
    <t>SDG 11.3, 11a</t>
  </si>
  <si>
    <t>SDG 11.2, 11.7, 11a</t>
  </si>
  <si>
    <t>SDG 8.2,  8.3</t>
  </si>
  <si>
    <t>SDG 8.2,  8.3, 17.16, 17.17</t>
  </si>
  <si>
    <t>SDG 5, 8, 10</t>
  </si>
  <si>
    <t xml:space="preserve">SDG 5.2, 5a </t>
  </si>
  <si>
    <t xml:space="preserve">SDG 11.1, 11.2 </t>
  </si>
  <si>
    <t>SDG 9.1, 11</t>
  </si>
  <si>
    <t>SDG5, 10.3</t>
  </si>
  <si>
    <t>SDG 13.2, 13.3</t>
  </si>
  <si>
    <t>SDG 15.2, 15b</t>
  </si>
  <si>
    <t>SDG 13.1, 13.2</t>
  </si>
  <si>
    <t>SDG 8.2, 8.4</t>
  </si>
  <si>
    <t>SDG 17 mit 8.9, 9.1</t>
  </si>
  <si>
    <t>SDG 17, 9.4, 9b, 12.4</t>
  </si>
  <si>
    <t>SDG 17, 2b, 8</t>
  </si>
  <si>
    <t>SDG 17, 9.4, 12.4, 12.5</t>
  </si>
  <si>
    <t>SDG 17 mit 7.1-7b</t>
  </si>
  <si>
    <t>SDG 17 mit 2.1-2c, 12.1-12.3</t>
  </si>
  <si>
    <t>SDG 17 auf Ebene 15b</t>
  </si>
  <si>
    <t>SDG 4.7-4a</t>
  </si>
  <si>
    <t>Erfasst wird hier in welcher Phase das LEADER-Team bzw. die LEADER-Förderung die Projektträger unterstützt.
 Ein Projekt kann auch über mehrere Phasen Unterstützung bekommen und daher sowohl bei IN2.01, IN2.02 und/oder IN2.03 gezählt werden. Auch LAG-eigene Projekte werden gezählt (ausgenommen ist das Projekt "LAG-Management &amp; Sensibilisierung" welches nicht mitgezählt wird).</t>
  </si>
  <si>
    <t xml:space="preserve">Quantifizierung der Anzahl der neuen Arbeitsplätze, die im LAG-Management und unterstützten Projekten geschaffen wurden (Achtung: gesicherte AP werden in Indikator IN4 erhoben); 
Es bezieht sich auf die Beschäftigung, wenn das Projekt läuft, dh wenn das Projekt die Schaffung z.B: eines Hofladens ist, umfasst es nicht die Beschäftigung, die während der Entwurfs- / Bauphase geschaffen wurde (Berater / Architekt / Bauunternehmer), sondern die Beschäftigung, die geschaffen wird, wenn der Shop läuft (Manager*in, Verkäufer*in usw.). Entspricht dem Zuwachs an Beschäftigung beim Förderwerber oder Kooperationspartnern
Freiwillige Arbeit sollte nicht gezählt werden, aber Selbständigkeit ist eingeschlossen. Der Indikator wird in VZÄ berechnet; daher beträgt der Wert des Indikators in einem vorhandenen Halbzeitjob, der in einen Vollzeitjob umgewandelt wird 0,5. Wenn diese Informationen nicht verfügbar sind, wird der Landwirt als 1 VZÄ ausgewiesen. (noch in Diskussion)
Um einen erstellten Vollzeitstellenjob zu zählen, sollte die Vertragsdauer ein Jahr oder mehr betragen (z. B. gibt es einen Sechsmonatsvertrag zu 100% dann werden 0,5 VZÄ gezählt).
Maßeinheit: Anzahl der in Vollzeitäquivalenten geschaffenen Arbeitsplätze (VZÄ)
Doppelzählung ausschließen, wie? Dauer der AP auch berücksichtigen ? (z.B: 5J Arbeitsverhältnis)
</t>
  </si>
  <si>
    <t xml:space="preserve">Verortung gewerblich tätiger Betriebe (inkl. Gemeinden) welche aus dem Projekt im Sinne einer gesteigerten Wettbewerbsfähigkeit im Sinne von AF1_1 /AF1_2 /AF1_3 profitieren. </t>
  </si>
  <si>
    <t>Abschätzen der Nutzergruppe über DK4.01.  Muss bei Erstzahlung angegeben werden</t>
  </si>
  <si>
    <t>Nr.</t>
  </si>
  <si>
    <t>AF2 Festigung oder nachhaltige Weiterentwicklung der natürlichen
Ressourcen und des kulturellen Erbes</t>
  </si>
  <si>
    <t>Nummer Indikator</t>
  </si>
  <si>
    <t>Anzahl an Projekten, die einen Beitrag zu Erhalt/ Förderung der Biodiversität oder von Ökosystemleistungen leisten, indem</t>
  </si>
  <si>
    <t>AF2_3</t>
  </si>
  <si>
    <t>Sozialkapital: regional, national, europäisch</t>
  </si>
  <si>
    <t>-</t>
  </si>
  <si>
    <t xml:space="preserve">Anzahl der Projekte bei denen die Projektwirkung maßgeblich durch die Kooperation von zumindest zwei Partnern generiert wird </t>
  </si>
  <si>
    <t>SK3</t>
  </si>
  <si>
    <t>SK4</t>
  </si>
  <si>
    <t>Im Gegensatz zu AF1_1 sind konkrete Betriebe identifizierbar, bei denen das Projekt die Wettbewerbsfähigkeit erhöht</t>
  </si>
  <si>
    <t>AF1_2.01</t>
  </si>
  <si>
    <t>AF1_2.02</t>
  </si>
  <si>
    <t>AF1_2.03</t>
  </si>
  <si>
    <t>AF1_2.04</t>
  </si>
  <si>
    <t>AF1_2.05</t>
  </si>
  <si>
    <t>SGG 8.4</t>
  </si>
  <si>
    <r>
      <t xml:space="preserve">Indikator
</t>
    </r>
    <r>
      <rPr>
        <sz val="11"/>
        <color theme="1"/>
        <rFont val="Calibri"/>
        <family val="2"/>
        <scheme val="minor"/>
      </rPr>
      <t>(inklusive LAG-Management)</t>
    </r>
  </si>
  <si>
    <r>
      <t xml:space="preserve">Zielwert 
</t>
    </r>
    <r>
      <rPr>
        <sz val="9"/>
        <color theme="1"/>
        <rFont val="Calibri"/>
        <family val="2"/>
        <scheme val="minor"/>
      </rPr>
      <t>(basierend  auf Indikator und Unterkategorie)</t>
    </r>
  </si>
  <si>
    <r>
      <t xml:space="preserve">Individualisierung 
</t>
    </r>
    <r>
      <rPr>
        <i/>
        <sz val="9"/>
        <color theme="1"/>
        <rFont val="Calibri"/>
        <family val="2"/>
        <scheme val="minor"/>
      </rPr>
      <t>(optional)</t>
    </r>
  </si>
  <si>
    <t>Falls aus Sicht der LAG notwendig und zweckdienlich, kann die Unterkategorie des Indikators weiter detailiert werden. Wird für die Strategieerstellung nur der Hauptindikator ohne Unterkategorie gewählt, ist eine Individualisierung nicht möglich.</t>
  </si>
  <si>
    <t>Ausfüllhilfe für Tabellen</t>
  </si>
  <si>
    <t>Durch Eingabe der Indikatornummer in Spalte D aus dem Tabellenblatt "Indikatoren Leader" werden Zellen in den Spalten (Themenbereich, Indikator, Unterkategorie, SDG) automatisch befüllt.</t>
  </si>
  <si>
    <r>
      <rPr>
        <b/>
        <i/>
        <sz val="11"/>
        <rFont val="Calibri"/>
        <family val="2"/>
        <scheme val="minor"/>
      </rPr>
      <t xml:space="preserve">Hinweis: </t>
    </r>
    <r>
      <rPr>
        <i/>
        <sz val="11"/>
        <rFont val="Calibri"/>
        <family val="2"/>
        <scheme val="minor"/>
      </rPr>
      <t>Die Indikatoren sind  den AF nur indikativ zugeordnet und sind zwischen den AF "durchlässig". Falls Grundstrategien bzw. Entwicklungsziele unterschiedlicher Aktionsfelder denselben Indikator ansprechen, wird dieser erneut beim betreffenden Aktionsfeld angeführt. Falls eine Grundstrategie bzw. ein Entwicklungsziel Indikatoren aus anderen AF anspricht, werden diese Indikatoren in der Tabelle, wo  Grundstrategie/Entwicklungsziel zugeordnet sind, zusätzlich angeführt.</t>
    </r>
  </si>
  <si>
    <r>
      <t xml:space="preserve">Entwicklungsziel 
</t>
    </r>
    <r>
      <rPr>
        <sz val="11"/>
        <color theme="1"/>
        <rFont val="Calibri"/>
        <family val="2"/>
        <scheme val="minor"/>
      </rPr>
      <t>(Kap.3.1.3)</t>
    </r>
  </si>
  <si>
    <t>Tabelle 4.2
IN1.05</t>
  </si>
  <si>
    <t>Tabelle 4.2
IN3</t>
  </si>
  <si>
    <t>Tabelle 4.1.1
AF1_5</t>
  </si>
  <si>
    <t>Tabelle 4.1.1
AF3_1</t>
  </si>
  <si>
    <t>Tabelle 4.1.1
AF4_1</t>
  </si>
  <si>
    <t>Anzahl Betriebe, die direkt eine Zahlung/Förderung erhalten haben 
(EU-Indikator R.39)</t>
  </si>
  <si>
    <t>Anzahl an Smart Village Strategien 
(EU-Indikator R.40)</t>
  </si>
  <si>
    <t>Anzahl geschaffener Arbeitsplätze
(EU-Indikator R.37)</t>
  </si>
  <si>
    <t>DK2</t>
  </si>
  <si>
    <t>DK3</t>
  </si>
  <si>
    <t>DK4</t>
  </si>
  <si>
    <t>Indikatorenset zum Wirkungsmonitoring</t>
  </si>
  <si>
    <r>
      <t xml:space="preserve">Entwicklungsziel
</t>
    </r>
    <r>
      <rPr>
        <sz val="11"/>
        <color theme="1"/>
        <rFont val="Calibri"/>
        <family val="2"/>
        <scheme val="minor"/>
      </rPr>
      <t>(Kap.3.3.3)</t>
    </r>
  </si>
  <si>
    <r>
      <t xml:space="preserve">Grundstrategie 
</t>
    </r>
    <r>
      <rPr>
        <sz val="11"/>
        <color theme="1"/>
        <rFont val="Calibri"/>
        <family val="2"/>
        <scheme val="minor"/>
      </rPr>
      <t>(Kap.3.4.2)</t>
    </r>
  </si>
  <si>
    <t>Entwicklungsziel 
(Kap.3.x.3)</t>
  </si>
  <si>
    <t>Grundstrategie 
(Kap.3.x.2)</t>
  </si>
  <si>
    <t>Anzahl an Kooperationsprojekte</t>
  </si>
  <si>
    <r>
      <t xml:space="preserve">Quantifizierung der Anzahl der gesicherten Arbeitsplätze, die im LAG-Management und unterstützten Projekten geschaffen wurden 
</t>
    </r>
    <r>
      <rPr>
        <sz val="11"/>
        <rFont val="Calibri"/>
        <family val="2"/>
        <scheme val="minor"/>
      </rPr>
      <t>Es bezieht sich auf die Beschäftigung, wenn das Projekt läuft, dh wenn das Projekt die Schaffung z.B: eines Hofladens ist, umfasst es nicht die Beschäftigung, die während der Entwurfs- / Bauphase geschaffen wurde (Berater / Architekt / Bauunternehmer), sondern die Beschäftigung, die erhalten wird, wenn der Shop läuft (Manager*in, Verkäufer*in usw.).
Freiwillige Arbeit sollte nicht gezählt werden, aber Selbständigkeit ist eingeschlossen. Der Indikator wird in VZÄ berechnet; daher beträgt der Wert des Indikators in einem vorhandenen Halbzeitjob, der in einen Vollzeitjob umgewandelt wird 0,5. Wenn diese Informationen nicht verfügbar sind, wird der Landwirt als 1 VZÄ ausgewiesen. (noch in Diskussion)
Um einen erstellten Vollzeitstellenjob zu zählen, sollte die Vertragsdauer ein Jahr oder mehr betragen (z. B. gibt es einen Sechsmonatsvertrag zu 100% dann werden 0,5 VZÄ gezählt).</t>
    </r>
    <r>
      <rPr>
        <sz val="11"/>
        <color theme="1"/>
        <rFont val="Calibri"/>
        <family val="2"/>
        <scheme val="minor"/>
      </rPr>
      <t xml:space="preserve">
Maßeinheit: Anzahl der in Vollzeitäquivalenten erhaltenen Arbeitsplätze (VZÄ)
</t>
    </r>
  </si>
  <si>
    <t xml:space="preserve">Anzahl Betriebe, die direkt eine Zahlung/Förderung erhalten haben - EU-Indikator R.39 Developing the rural economy: Number of rural businesses, including bio-economy businesses, developed with CAP support; </t>
  </si>
  <si>
    <t>Regionale Bevölkerung (Anzahl Personen), die einen verbesserten Zugang zu Infrastruktur und Dienstleistungen hat - EU-Indikator R.41 Connecting rural Europe: Share of rural population benefitting from improved access to services and infrastructure through CAP support</t>
  </si>
  <si>
    <t xml:space="preserve">Dieser Indikator soll nur ausgewählt werden, wenn sich das Angebot speziell an diese Gruppen richtet. </t>
  </si>
  <si>
    <t>Personen(gruppen) die von neuen/ verbesserten Angeboten und Dienstleistungen besonders profitieren - EU-Indikator R.42 Promoting social inclusion</t>
  </si>
  <si>
    <t>Anzahl der Projekte, die Klimaschutz oder Klimawandelanpassung fördern - EU-Indikator R.27 Environment Number of operations contributing to environmental sustainability, climate mitigation and adaptation goals in rural areas</t>
  </si>
  <si>
    <t>Tabelle 4.1.1
AF3_4.01-AF3_4.10</t>
  </si>
  <si>
    <t>Anzahl an Projekten zur Unterstützung im Umgang mit den Folgen des demografischen Wandels</t>
  </si>
  <si>
    <r>
      <t xml:space="preserve">Für die ausgewählten Indikatoren ist die Angabe von Zielwerten möglich aber nicht verpflichtend. Davon ausgenommmen sind jene ausgewählten Indikatoren, die </t>
    </r>
    <r>
      <rPr>
        <b/>
        <sz val="11"/>
        <rFont val="Calibri"/>
        <family val="2"/>
        <scheme val="minor"/>
      </rPr>
      <t>in dem Tabellenblatt "Indikatoren LEADER" rot marktiert sind (EU und Leitindikatoren)</t>
    </r>
    <r>
      <rPr>
        <sz val="11"/>
        <rFont val="Calibri"/>
        <family val="2"/>
        <scheme val="minor"/>
      </rPr>
      <t>. Angabe von Zielwerten für einzelne Indikatoren gemäß dem Indikator und wenn vorhanden Unterkategorie (In den meisten Fällen ist es eine Anzahl an Projekten auf LES-Ebene)</t>
    </r>
  </si>
  <si>
    <t>Die Zielwerte für die entsprechenden EU-Indikatoren stammen aggregiert aus Tabelle 4.1.1 und 4.2. Wurde ein Indikator nicht angesprochen, ist der wert "0" einzutragen.</t>
  </si>
  <si>
    <t xml:space="preserve">Die Angabe von Zielwerten ist möglich aber nicht verpflichtend. Davon ausgenommmen sind die rot marktiert und gelb hinterlegten Indikatoren. Eine allfällige Angabe von Zielwerten wirkt sich nicht auf die Bewertung im Auswahlverfahren aus. </t>
  </si>
  <si>
    <t>Tabelle 4.2
DK1.01</t>
  </si>
  <si>
    <t>Quellen:</t>
  </si>
  <si>
    <t>Rot = EU-Indikatoren und Leitindikatoren</t>
  </si>
  <si>
    <t>AF1_3</t>
  </si>
  <si>
    <t>AF1_5.01</t>
  </si>
  <si>
    <t>AF1_5.02</t>
  </si>
  <si>
    <t>AF1_5.03</t>
  </si>
  <si>
    <t>AF1_5.04</t>
  </si>
  <si>
    <t>AF1_5.05</t>
  </si>
  <si>
    <t>AF1_5.06</t>
  </si>
  <si>
    <t>AF1_5.07</t>
  </si>
  <si>
    <t>AF1_5.08</t>
  </si>
  <si>
    <t>AF1_5.09</t>
  </si>
  <si>
    <t>AF1_5.10</t>
  </si>
  <si>
    <t>AF1_5.11</t>
  </si>
  <si>
    <t>AF1_5.12</t>
  </si>
  <si>
    <t>AF1_5.13</t>
  </si>
  <si>
    <t xml:space="preserve">Neue Kooperationen sind entstanden oder wurden erweitert. </t>
  </si>
  <si>
    <t>Neue regionale Produkte  wurden entwickelt, die in den kaufkraftstarken Ballungsräumen marktfähig sind.</t>
  </si>
  <si>
    <t>Neue kooperative Vermarktungswege wurden gefunden die den Markt mit regionalen Produkten besser bedienen.</t>
  </si>
  <si>
    <t xml:space="preserve">Das Wissen über regionale Produkte (Bezugsquellen, Produzenten, Vielfalt,…) ist regional und in den umliegenden Ballungszentren gestiegen. </t>
  </si>
  <si>
    <t>Wir wollen neue Betriebskooperationen für die Produktion und Veredelung regionaler land- und forstwirtschaftlicher Produkte forcieren und die Produktvielfalt ausbauen.</t>
  </si>
  <si>
    <t>Wir wollen die Chancen des regionalen Marktes besser nutzen indem wir neue kooperative Vertriebslösungen entwickeln.</t>
  </si>
  <si>
    <t xml:space="preserve">Wir wollen dem fehlenden Wissen hinsichtlich Angebot regionaler Produkte, deren Produzenten und ihrer örtlichen Verfügbarkeit mit geeigneten Informationsinitiativen entgegenwirken. </t>
  </si>
  <si>
    <t>Der Klimawandel und der zunehmende Konkurrenzdruck zwingt Betriebe zu neuen und innovativen Wegen. Gleichzeitig entstehen dadurch aber auch interessante wirtschaftliche Möglichkeiten (Stichwort: Bio-Ökonomie/Kreislaufwirtschaft). Speziell die Landwirtschaft aber auch anderen Unternehmen haben derzeit die Möglichkeiten der Diversifizierung noch nicht voll ausgeschöpft. Es braucht somit die Diversifizierung des betrieblichen Angebots um mehr Wertschöpfung zu erzielen.</t>
  </si>
  <si>
    <t xml:space="preserve">Innovative Leuchtturmprojekte  zum Thema Bioökonomie und Kreislaufwirtschaft werden initiiert und/oder umgesetzt und die Lernerfahrungen kommuniziert.  </t>
  </si>
  <si>
    <t xml:space="preserve">Innovative Leuchtturmprojekte zur Diversifizierung der Land- und Forstwirtschaft, die Klimaschutz bzw. Klimawandelanpassung berücksichtigen,  wurden initiiert und /oder umgesetzt und die Lernerfahrungen werden kommuniziert. </t>
  </si>
  <si>
    <t xml:space="preserve">Wir wollen die regionalen Betriebe dabei unterstützen, neue innovative dekarbonisierte Wege zu gehen und einzelne Leuchtturmprojekte unterstützen. </t>
  </si>
  <si>
    <t xml:space="preserve">Wir wollen die land- und forstwirtschaftlichen Betriebe dabei unterstützen, neue innovative, dekarbonisierte Wege zu gehen und einzelne Leuchtturmprojekte unterstützen. </t>
  </si>
  <si>
    <t>Als Zuzugsregion besteht in der Region großer Platzbedarf im privaten und betrieblichen Umfeld und führt zu einem enormen Flächenverbrauch. Die Region braucht neue Lösungen zur Steuerung des Flächenverbrauchs um negativen ökologischen, ökonomischen und sozialen Folgen entgegen zu wirken.</t>
  </si>
  <si>
    <t>Um dem Risiko des wachsenden Flächenverbrauchs entgegenzuwirken, wollen wir Leerstandsflächen identifizieren und neue Unterstützungsstrukturen (z.B.: Standort- und Leerstandsmanagement) für Gemeinden initiieren.</t>
  </si>
  <si>
    <t>Um die Chancen der geografischen Lage für die Wirtschaft zu nutzen, gleichzeitig aber auch den Flächenverbrauch zu reduzieren, wollen wir neue Lösungen für interkommunale Wirtschafts(standort)entwicklung suchen.</t>
  </si>
  <si>
    <t>Die Gemeinden verfügen über neue Unterstützungsangebote im Umgang mit Leerstand und /oder Flächenverbrauch.</t>
  </si>
  <si>
    <t>Initiativen zur Entwicklung eines interkommunalen Betriebsgebietes werden umgesetzt.</t>
  </si>
  <si>
    <r>
      <t xml:space="preserve">Die Region besitzt einen hohen Anteil gut ausgebildeter Fachkräfte sowie zahlreiche gute Ausbildungsstätten. Gleichzeitig zeigen allgemeine gesellschaftliche Entwicklungen einen Rückgang der Fachkräfte und der Lehrlinge. </t>
    </r>
    <r>
      <rPr>
        <sz val="11"/>
        <color theme="1"/>
        <rFont val="Calibri"/>
        <family val="2"/>
        <scheme val="minor"/>
      </rPr>
      <t>Um lanfristig wirtschaftlich erfolgreich zu sein, brauchen die Betriebe auch künftig gut ausgebildete Fachkräfte.</t>
    </r>
  </si>
  <si>
    <t>Um das Risiko des sinkenden Fachkräftenachwuchses zu minimieren wollen wir Initiativen im Bereich Imageverbesserung /  Wertschätzung der Lehrberufe / Wissen über regionale Betriebe in Gang bringen.</t>
  </si>
  <si>
    <t>Es ist gelungen regional abgestimmte Initiativen zur Sicherung des Fachkräftenachwuchses umzusetzen.</t>
  </si>
  <si>
    <t>Neue Weiterbildungsangebote werden angeboten und durch Sensibilisierungsmaßnahmen begleitet.</t>
  </si>
  <si>
    <t>Damit die regionale Bevölkerung besser vor Ort arbeiten kann, wollen wir unterstützende Strukturen wie bspw. Co-Working Spaces, Innovationszentrum, Mentorenprogramme bereitstellen.</t>
  </si>
  <si>
    <t>Das Naturkapital und die räumliche Nähe zu Wien wird touristisch, als auch für die eigene Bevölkerung zu wenig genutzt. Die vorhandenen Naherholungsangebote bedürfen einer nachhaltigen Erweiterung bzw. einer Modernisierung.</t>
  </si>
  <si>
    <t>Um die Qualitäts der touristischen Basisinfrastruktur zu steigern, wollen wir das Wander-, Reit und Radwegenetzes weiterentwickeln und optomieren.</t>
  </si>
  <si>
    <t>Das optimierte Wander-, Reit- und Radwegenetz steht BesucherInnen als auch BewohnerInnen zur Verfügung.</t>
  </si>
  <si>
    <t>Das Naturkapital und die räumliche Nähe zu Wien wird touristisch, als auch für die eigene Bevölkerung zu wenig genutzt. Die touristische Wertschöpfung ist noch sehr gering, es besteht der Bedarf an attraktiven Angeboten. Es gibt keine nennenswerten Kooperationen zwischen Tourismus/Gastronomie und regionalen Produzenten bzw. Kulturveranstaltern. Regionale Wertschöpfung geht dadurch verloren. Es benötigt hier verstärkte Zusammenarbeit.</t>
  </si>
  <si>
    <t>Durch die Umsetzung einzelner Leuchtturmprojekte und Entwicklung neuer innovativer touristischer Angebote - bevorzugt als Kooperationen - wollen wir die touristische Attraktivität und damit die Basis für Wertschöpfung erhöhen.</t>
  </si>
  <si>
    <t xml:space="preserve">Es sind neue attraktive kulturelle und touristische Angebote entstanden. </t>
  </si>
  <si>
    <t>Das Naturkapital und die räumliche Nähe zu Wien wird touristisch zu wenig genutzt. Es fehlt an Anbietern für Privatunterkünfte und Urlaub am Bauernhof. Gleichzeitig gibt es vereinzelt Leerstand bei Bauernhöfen oder in Dörfern, welche ungenütztes Potential darstellen. Es braucht Initiativen die diese beiden Aspekte verbinden.</t>
  </si>
  <si>
    <t>Wir wollen den Ausbau des Nächtigungsangebots forcieren und nach Möglichkeit dafür ungenutztes Leerstandspotential aktivieren.</t>
  </si>
  <si>
    <t>Den Gästen stehen neue Nächtigungsmöglichkeiten zur Verfügung.</t>
  </si>
  <si>
    <t>Die touristischen (Naherholungs-)Angebote sind den Gästen, als auch den Einheimischen noch zu wenig bekannt. Zudem besteht eine gute Anbindung an der öffentlichen Verkehr, welcher für eine umweltschondene Anreise noch zu wenig genutzt wird. Es braucht eine bessere Kommunikation der vorhandenen Angebote.</t>
  </si>
  <si>
    <t>Um die Chance des Naherholungspotentials noch besser nutzen zu können, wollen wir für die Kommunikation und Bewerbung der touristischen (Naherholungs-)Angebote neue Wege suchen und Packages mit öffentlicher Anreise konzipieren.</t>
  </si>
  <si>
    <t xml:space="preserve">Neue Kommunikations- und Bewerbungsmaßnahmen wurden umgesetzt und jeweils eine umweltschonende Anreise mitbedacht. </t>
  </si>
  <si>
    <t>Um die aktive Mobilität zu forcieren und das Naturkapital besser zu nutzen, wollen wir das Wander-, Reit und Radwegenetzes weiterentwickeln und optimieren.</t>
  </si>
  <si>
    <t>Das optimierte Wander-, Reit- und Radwegenetz inklusive begleitenden Infrastruktur steht BewohnerInnen zur Verfügung.</t>
  </si>
  <si>
    <t>In der Corona Krise wurde offensichtlich, dass es an Unterstützungsmaßnahmen und an konsumfreien Orten für Jugendliche fehlt. Es braucht neue Entfaltungsmöglichkeiten und kontinuierliche Ansprechpartner in der Region.</t>
  </si>
  <si>
    <t>Wir wollen professionelle Betreuung für Jugendliche aufbauen bzw. ausweiten, deren Gestaltungsräume verbessern und Initiativen fördern, die die gesellschafliche Mitverantwortung anregen und Softskills ausbauen.</t>
  </si>
  <si>
    <t xml:space="preserve">Jugendliche der Region erhalten ein regional abgestimmtes Unterstützungsangebot und Räume zur Entfaltung. </t>
  </si>
  <si>
    <t xml:space="preserve">Nachbarschaftshilfe und soziales Engagement funktionieren (noch) gut in der Region, jedoch sind traditionelle Strukturen (zB klassisches Vereinswesen)  für einen größer werdenden Teil der Gesellschaft nicht mehr attraktiv. Durch den demographischen Wandel steigt der Anteil der über 65Jährigen in den nächsten Jahren deutlich an. Das Potential der aktiven "silver society" soll für das Gemeinschaftsleben besser genutzt werden. Ebenso steigt das Risiko für Einsamkeit, Altersarmut und Pflegebedarf. Es braucht abgestimmte Angebote, die die Einbindung und die Befürfnisse der älteren Bevölkerung adressiert. Es braucht neue Modelle der gesellschaftlichen Beteiligung und des intergenerationellen Austausches. </t>
  </si>
  <si>
    <t xml:space="preserve">Um dem Risiko der sinkenden gesellschaftlichen Beteiligung entgegen zu wirken wollen wir neue Formen zivilgesellschaftlichen Engagements (zB Team Elsbeere, Zeitbank, Projektspezifisch, etc.) auch unter bersonderer Berücksichtigung der Potenziale älterer Menschen, initiieren.  </t>
  </si>
  <si>
    <t>Es wurden neue Formen der Beteiligung und des Ehrenamts geschaffen.</t>
  </si>
  <si>
    <t>Es wurden Initiativen umgesetzt, die die besondere Situation älterer Menschen (Einsamkeit, Altersarmut, aber Zeit und Kompetenzen) berücksichtigen.</t>
  </si>
  <si>
    <t xml:space="preserve">Um das Risiko des zunehmenden Unverständnisses zwischen Alt- und NeubürgerInnen zu minimieren, wollen wir Projekte intitieren, die zur Integration und zum Austausch beitragen. </t>
  </si>
  <si>
    <t>Es wurden Initiativen initiiert und / oder umgesetzt, die die Integration der NeubürgerInnen erleichtern.</t>
  </si>
  <si>
    <t>Die Region sieht sich starkem Flächendruck ausgesetzt. Die Ortskerne sind teilweise durch Leerstand geprägt, die Funktion als Begegnungsraum geht verloren. Die reduzierte Frequenz wirkt sich negativ auf die verbliebenen Gewerbebetriebe aus. Es braucht die Belebung der Ortskerne, Nutzung bestehender Immobilien und die Verdichtung nach Innen.</t>
  </si>
  <si>
    <t>Damit die Ortskerne wieder zu Kristallisationspunkten werden, wollen wir innovative Konzepte entwickeln und nach Möglichkeit dafür Leerstand nutzen (zB.: Shared Space, Dorf-Office, Kulturprojekte, etc.).</t>
  </si>
  <si>
    <t xml:space="preserve">Die umgesetzten Initiativen tragen zur Ortskernbelebung bei. </t>
  </si>
  <si>
    <t xml:space="preserve">Es besteht das Risiko, dass der letzte Nahversorger bzw. Wirt in einzelnen Gemeinden schließt. Besonders für die ältere Bevölkerungsschicht, ist die Nahversorgung im unmittelbaren Nahfeld von besonderer Bedeutung (Stichwort: Mobilitätsarmut). Es braucht neue Konzepte um die Versorgung mit Gütern des täglichen Bedarfs sicher zu stellen und dem Wirtesterben entschieden entgegen zu treten. </t>
  </si>
  <si>
    <t>Initiativen zur Sicherung der  Nahversorgung (v.a. mit Gütern des täglichen Bedarfs) und innovative Ansätze zur Sicherung des letzten Wirtes werden initiiert.</t>
  </si>
  <si>
    <t>Die Gemeinden wurden bei der Aufrechterhaltung der Grundnahversorgung  (Lebensmittelnahversorgung, Gastronomie) im Ortskern unterstützt.</t>
  </si>
  <si>
    <t>Der Megatrend Digitalisierung erfordert ein ständiges Weiterentwickeln der eigenen Kompetenzen. Gemeinden sind tw. schlecht auf die weitreichenden Änderungen vorbereitet (z.B: digitales Amt noch nicht eingeführt). Hier bedarf es einer umfassenden Betrachtung und einer regional abgestimmten Vorgangsweise, um Redundanzen zu minimieren und gemeinsames Lernen zu unterstützen.</t>
  </si>
  <si>
    <t>Wir wollen Chancen des Megatrends Digitalisierung für Gemeinde nutzen bzw. den Risiken entgegenwirken indem wir gezielt Initiativen im Sinne von Smart Village forcieren.</t>
  </si>
  <si>
    <t>Regional abgestimmte Konzepte und Umsetzungsprojekte wurden kooperativ realisiert, um für Gemeinden die Potenziale der Digitalisierung zu nutzen.</t>
  </si>
  <si>
    <t>Als Zuzugsregion besteht in der Region großer Platzbedarf im privaten und betrieblichen Umfeld und führt zu einem enormen Flächenverbrauch. Dieser Trend, als auch der durch den Klimawandel herbeigeführte Artenverlust, setzt die Biodiversität in der Region weiter unter Druck. Die Region braucht neue Lösungen zur Steuerung des Flächenverbrauchs und zum Erhalt der Biodiversität.</t>
  </si>
  <si>
    <t>Um dem Risiko des wachsenden Flächenverbrauchs und dem Artensterben entgegenzuwirken, wollen wir neue Initiativen für Bodenschutz und Biodiversität initiieren.</t>
  </si>
  <si>
    <t>Es wurden Initiativen zum Schutz der Biodiversität umgesetzt.</t>
  </si>
  <si>
    <t xml:space="preserve">Um dem Klimawandel und dem Artenverlust aktiv entgegen zu wirken und uns wo erforderlich dem bereits vorhandenen Auswirkungen anzupassen, wollen wir bewusstseinsbildende Maßnahmen und Beteiligungsmodelle initiieren.  </t>
  </si>
  <si>
    <t xml:space="preserve">Der Klimawandel stellt die Gemeinden zunehmend vor Herausforderungen. So steigern zunehmende Hitzeperioden künftig im öffentlichen Raum den Bedarf nach lokalen Kühlzonen zur Entlastung der Bevölkerung bei der Begegnung in Ortszentren. Aber auch das Wassermanagement braucht neue Ansätze. </t>
  </si>
  <si>
    <t>Um den Auswirkungen des Klimawandels entgegen zu wirken wollen wir Projekte zur Minimierung von Hitzeinseln in Ortszentren umsetzen. Es braucht innovative Konzepte, die die Aufenthaltsqualität in den Ortskernen steigern und das Mikroklima vebessern.</t>
  </si>
  <si>
    <t>Es wurden Initiativen und Projekte initiiert, die die Aufenhaltsqualität in den Ortszentren bei steigender Hitzebelastung sicher stellen.</t>
  </si>
  <si>
    <t xml:space="preserve">Um mit Auswirkungen des Klimawandels umzugehen, wollen wir Konzepte und Leuchtturmprojekte zum Wassermanagement umsetzen. </t>
  </si>
  <si>
    <t>Konzepte und Leuchtturmprojekte für Wassermanagement in den Gemeinden wurden umgesetzt</t>
  </si>
  <si>
    <t xml:space="preserve">Wir wollen die Landwirtschaft dabei unterstützen, Initiativen zur Weiterbildung und innovative Leuchtturmprojekte im Umgang mit dem Klimawandel zu initiieren. </t>
  </si>
  <si>
    <t>Es wurden für die Landwirtschaft Schulungen abgehalten und innovative Leuchtturmprojekte initiiert oder umgesetzt, die den Umgang mit dem Klimawandel unterstützen.</t>
  </si>
  <si>
    <t>Um einen Beitrag zum Klimaschutz zu leisten, wollen wir Weiterbildung sowie innovative Leuchtturmprojekte für den Einsatz nachwachsender Rohstoffe bei nachhaltigem Bauen und Sanieren unterstützen.</t>
  </si>
  <si>
    <t xml:space="preserve">Es wurden Schulungen in Richtung Bewusstseinsbildung abgehalten und/ oder innovative Leuchtturmprojekte in der Bauwirtschaft initiiert oder umgesetzt und die Lernerfahrungen werden kommuniziert.  </t>
  </si>
  <si>
    <t xml:space="preserve">Wir wollen durch die Umsetzung von Energiegemeinschaften und /oder von Leuchtturmprojekten im Bereich Ausbau erneuerbarer Energien die regionale Bereitstellung von Energie und die regionale Versorgung der Bevölkerung erhöhen. </t>
  </si>
  <si>
    <t xml:space="preserve">Es wurden eine oder mehrere, regionale Energiegemeinschaften umgesetzt, die auch den ganzheitlichen Nachhaltigkeitsaspekt verfolgen und in diesem Sinne zu einem sozialen, regionalen gesellschaftspolitischen Ausgleich beitragen. </t>
  </si>
  <si>
    <t xml:space="preserve">Es  wurden innovative Leuchtturmprojekte zur Steigerung der Energieeigenversorgung initiiert und die Lernerfahrungen kommuniziert.  </t>
  </si>
  <si>
    <t>Wir wollen Konzepte und Leuchtturmprojekte zur Umsetzung zur dekarbonisierten Energieversorgung (saisonale Speichermodelle, Quartierspeicher, Elektromobilität) im Sinne einer Sektorenkopplung unterstützen.</t>
  </si>
  <si>
    <t xml:space="preserve">Es wurden im Bereich Speichermodelle Konzepte entwickelt, erste Leuchtturmprojekte initiiert und die Lernerfahrungen werden kommuniziert.  </t>
  </si>
  <si>
    <t>Um einen aktiven Beitrag zum Klimaschutz und zur Bekämpfung der Mobilitätsarmut zu leisten, wollen wir aktive und intermodale Mobilität forcieren und die (Weiter-) Entwicklung sowie Umsetzung von kleinstrukturierten Mobilitätsangeboten (auch für Wohnbauträger, Betriebe, Personen und Güterlogistik) unterstützen.</t>
  </si>
  <si>
    <t>Die Bevölkerung wurde für eine aktive  und intermodale Mobilität (z.B. zu Fuß gehen, Radfahren) sensibilisiert.</t>
  </si>
  <si>
    <t>Es wurden Konzepte entwickelt und Umsetzungsprojekte zur Verbesserung der kleinstrukturierten Mobilität initiiert.</t>
  </si>
  <si>
    <t>Die Bevölkerung ist vermehrt für den Klimawandel sensibilisiert und innovative zivilgesellschaftliche Partitzipationsmodelle wie bspw. ein regionaler Klimarat umgesetzt.</t>
  </si>
  <si>
    <t>Die Bevölkerung ist vermehrt für den Verlust von Biodiversität sensibilisiert und innovative zivilgesellschaftliche Partitzipationsmodelle umgesetzt.</t>
  </si>
  <si>
    <t>Die Region ist trotz ihrer Kompaktheit geprägt durch enorme Vielfalt und bietet ein breites Freizeitangebot, vielfältige regionale Produkte, etc. Der Bevölkerung ist dies jedoch vielfach nicht bewusst, weswegen das Potenzial im Nahfeld nicht ausreichend genutzt wird. Die vorhandenen Naherholungsangebote bedürfen einer nachhaltigen Erweiterung bzw. einer Modernisierung.</t>
  </si>
  <si>
    <t>Die Bewohnerinnen und Bewohner wissen besser über das vielfältige Regionsangebot Bescheid.</t>
  </si>
  <si>
    <t>Um das Potential vorhandener Angebote optimaler auszuschöpfen, wollen wir Initiativen setzen um regionales Wissen zu erhöhen und die Verbindung der Bewohnerinnen und Bewohner zur Region zu stärken.</t>
  </si>
  <si>
    <r>
      <t xml:space="preserve">Es wurden Initiativen zum sorgsamen, informierten und bewussten Umgang mit räumlichem Wachstum umgesetzt. </t>
    </r>
    <r>
      <rPr>
        <sz val="11"/>
        <rFont val="Calibri"/>
        <family val="2"/>
        <scheme val="minor"/>
      </rPr>
      <t>(z.B.:Leerstandsmanagement)</t>
    </r>
  </si>
  <si>
    <t>Damit regionale Betriebe zukünftig am Markt bestehen können, wollen wir sie mit geeigneten Initiativen bei ihrer laufenden Kompetenzweiterentwicklung für Zukunftsthemen (Digitalisierung, Auswirkungen des Klimawandels, etc.) unterstützen. Auch das LEADER-Management will sich laufend weiterentwickeln und nutzt Netzwerkpartnerinnen- und partner.</t>
  </si>
  <si>
    <t>Die LEADER-Region führt regelmäßige Arbeits-und Vernetzungstreffen mit anderen Regionen durch und nutzt das Netzwerk zum Austausch und Weiterbildung.</t>
  </si>
  <si>
    <t>Die Chancen der guten Lage im Nahfeld einer starken Käuferschicht werden von den regionalen Produzentinnen und Produzenten mit ihren derzeitigen Vertriebslösungen noch nicht ausreichend genutzt. Weiters sind die Kooperationen unter den Betrieben im Bereich regionale Produkte noch nicht sehr stark ausgeprägt und das Wissen über deren Verfügbarkeit bei den Konsumentinnen und Konsumenten ausbaufähig. Wir sehen es als notwendig, diese Chancen besser zu nutzen.</t>
  </si>
  <si>
    <t>Die Bevölkerung, speziell Start-ups und Jung-Unternehmen, finden neue austausch- und lernfördernde Unterstützungsstrukturen vor.</t>
  </si>
  <si>
    <t>Es sind neue Kooperationen zwischen Tourismus/Gastronomie, regionalen Produzentinnen und Produzenten, Kulturveranstaltern, etc. entstanden</t>
  </si>
  <si>
    <t xml:space="preserve">Die Region ist eine starke Zuzugsregion, was Potential und Herausforderung zugleich darstellt. Es besteht der Bedarf an einer neuen Form der Zugezogenen-Integration, um das Zusammenleben von Alteingesessenen und Neuzugezogenen gleichermaßen positiv zu beeinflussen. </t>
  </si>
  <si>
    <t>Der Klimawandel zwingt die Bevölkerung zu einem Umdenken. Dafür braucht es die Änderung der Verhaltensmuster in Richtung sorgsamer, informierter und bewusster Umgang mit unseren Ressourcen und der biologischen Vielfalt, was bei den BürgerInnen noch nicht ausreichend verankert ist. Zudem hat die Bevölkerung regional noch zuwenig Möglichkeiten selbst aktiv zu werden. Es braucht eine Bewusstseinssteigerung und neue Beteiligungsangebote.</t>
  </si>
  <si>
    <t xml:space="preserve">Die Region weist hohes Humankaptial auf, welches noch stark auspendelt. Weiters ist die Region noch nicht für die neuen, durch die Digitalisierung veränderten Arbeitswelten gerüstet. Speziell für Gründende sowie Jungunternehmerinnen und Jungunternehmer gibt es keine nennenswerten Unterstützungsmaßnahmen. Es braucht innovative Ansätze für ein Wirtschaften und Arbeiten vor Ort. </t>
  </si>
  <si>
    <t>Megatrends (Klimawandel, Digitalisierung, rasch steigende Wissenszunahme etc.) die auf Unternehmen als auch das LEADER-Management einwirken, erfordern ein ständiges Weiterentwickeln der eigenen Kompetenzen um am Markt bestehen zu können. Es gilt, Unternehmen, Landwirte, Gemeinden, Tourismus,  auf die weitreichenden Änderungen, die der Megatrend Digitalisierung mit sich bringt, vorzubereiten.</t>
  </si>
  <si>
    <t>Das LEADER Energiekonzept aus 2009 hat eine regionale Energieautonomie bis 2030 vorgesehen, dieses Ziel ist realistisch leider nicht schaffbar. Dennoch ist es bedeutend, an der Zielsetzung festzuhalten. Die Energiewende kann nur geschaffen werden, wenn Regionen ihren Beitrag dazu leisten. Die nachhaltige, regionale Eigenversorgung mit Energie muss noch weiter gesteigert werden. Bisher wurden im Bereich der Energiebereitstellung auch soziale und gesellschaftspolitische Aspekte nicht berücksichtigt. Dazu braucht es innovative Konzepte und Herangehensweisen.</t>
  </si>
  <si>
    <t xml:space="preserve">Die Landwirtschaft ist durch den Klimawandel (Trockenheit, Schädlungsdruck, …) und den Biodiversitätsverlust in Zukunft ganz besonders gefordert. Es braucht innovative Lösungsansätzen damit die Landwirtschaft auch unter diesen Bedingungen wettbewerbsfähig bleibt.  </t>
  </si>
  <si>
    <t>Die aktuelle Mobilität ist einer der größten CO² Verursacher, ländliche Gemeinden mit schlechter ÖV-Erschließung sind besonders gefordert, innovative Konzepte zu entwickeln. Es  braucht gut abgestimmte, intermodale Mobilitätsangebote (Personen und Güter) in und für die Region und das Wissen beim Nutzenden, um die Emissionen zu senken.</t>
  </si>
  <si>
    <t>Die Baubranche ist einer der größten CO2 Verursacher und ist durch den Klimawandel in Zukunft ganz besonders gefordert neue, zukunftsfitte und innovative Lösungsansätze zu entwickeln. Die Region verfügt hier über Vorzeigeprojekte (Strohhaus in Böheimkirchen) und innovative Unternehmen, die derzeit noch nicht in die Regionalentwicklung eingebunden sind Regionale nachwachsende Rohstoffe werden derzeit noch zu wenig verwendet und klimafreundliches Bauen und Sanieren ist noch zu wenig im Bewusstsein der Handwerksbranche wie auch der Hausbauenden. Es braucht Wissen und innovative Leuchtturmprojekte.</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</si>
</sst>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4"/>
      <color theme="1"/>
      <name val="Calibri"/>
      <family val="2"/>
      <scheme val="minor"/>
    </font>
    <font>
      <sz val="11"/>
      <name val="Calibri"/>
      <family val="2"/>
      <scheme val="minor"/>
    </font>
    <font>
      <sz val="11"/>
      <color theme="2" tint="-0.499984740745262"/>
      <name val="Calibri"/>
      <family val="2"/>
      <scheme val="minor"/>
    </font>
    <font>
      <i/>
      <sz val="11"/>
      <color theme="2" tint="-0.499984740745262"/>
      <name val="Calibri"/>
      <family val="2"/>
      <scheme val="minor"/>
    </font>
    <font>
      <b/>
      <sz val="12"/>
      <color theme="1"/>
      <name val="Calibri"/>
      <family val="2"/>
      <scheme val="minor"/>
    </font>
    <font>
      <b/>
      <sz val="16"/>
      <color theme="1"/>
      <name val="Calibri"/>
      <family val="2"/>
      <scheme val="minor"/>
    </font>
    <font>
      <i/>
      <sz val="11"/>
      <color rgb="FF7F7F7F"/>
      <name val="Calibri"/>
      <family val="2"/>
      <scheme val="minor"/>
    </font>
    <font>
      <u/>
      <sz val="11"/>
      <color theme="10"/>
      <name val="Calibri"/>
      <family val="2"/>
      <scheme val="minor"/>
    </font>
    <font>
      <b/>
      <strike/>
      <sz val="11"/>
      <color theme="1"/>
      <name val="Calibri"/>
      <family val="2"/>
      <scheme val="minor"/>
    </font>
    <font>
      <b/>
      <sz val="11"/>
      <color theme="9" tint="-0.249977111117893"/>
      <name val="Calibri"/>
      <family val="2"/>
      <scheme val="minor"/>
    </font>
    <font>
      <sz val="10"/>
      <color theme="1"/>
      <name val="Calibri"/>
      <family val="2"/>
      <scheme val="minor"/>
    </font>
    <font>
      <sz val="11"/>
      <color theme="4"/>
      <name val="Calibri"/>
      <family val="2"/>
      <scheme val="minor"/>
    </font>
    <font>
      <sz val="11"/>
      <color theme="5"/>
      <name val="Calibri"/>
      <family val="2"/>
      <scheme val="minor"/>
    </font>
    <font>
      <b/>
      <sz val="16"/>
      <name val="Calibri"/>
      <family val="2"/>
      <scheme val="minor"/>
    </font>
    <font>
      <b/>
      <u/>
      <sz val="16"/>
      <color theme="10"/>
      <name val="Calibri"/>
      <family val="2"/>
      <scheme val="minor"/>
    </font>
    <font>
      <b/>
      <sz val="16"/>
      <color rgb="FF7030A0"/>
      <name val="Calibri"/>
      <family val="2"/>
      <scheme val="minor"/>
    </font>
    <font>
      <u/>
      <sz val="11"/>
      <color theme="11"/>
      <name val="Calibri"/>
      <family val="2"/>
      <scheme val="minor"/>
    </font>
    <font>
      <sz val="16"/>
      <name val="Calibri"/>
      <family val="2"/>
      <scheme val="minor"/>
    </font>
    <font>
      <sz val="12"/>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strike/>
      <sz val="11"/>
      <color theme="1"/>
      <name val="Calibri"/>
      <family val="2"/>
      <scheme val="minor"/>
    </font>
    <font>
      <strike/>
      <sz val="11"/>
      <name val="Calibri"/>
      <family val="2"/>
      <scheme val="minor"/>
    </font>
    <font>
      <sz val="11"/>
      <color theme="4" tint="-0.249977111117893"/>
      <name val="Calibri"/>
      <family val="2"/>
      <scheme val="minor"/>
    </font>
    <font>
      <i/>
      <sz val="9"/>
      <color theme="1"/>
      <name val="Calibri"/>
      <family val="2"/>
      <scheme val="minor"/>
    </font>
    <font>
      <b/>
      <sz val="11"/>
      <name val="Calibri"/>
      <family val="2"/>
      <scheme val="minor"/>
    </font>
    <font>
      <b/>
      <i/>
      <sz val="11"/>
      <name val="Calibri"/>
      <family val="2"/>
      <scheme val="minor"/>
    </font>
    <font>
      <i/>
      <sz val="11"/>
      <name val="Calibri"/>
      <family val="2"/>
      <scheme val="minor"/>
    </font>
    <font>
      <i/>
      <sz val="11"/>
      <color theme="1" tint="0.499984740745262"/>
      <name val="Calibri"/>
      <family val="2"/>
      <scheme val="minor"/>
    </font>
    <font>
      <b/>
      <i/>
      <sz val="11"/>
      <color rgb="FFFF0000"/>
      <name val="Calibri"/>
      <family val="2"/>
      <scheme val="minor"/>
    </font>
  </fonts>
  <fills count="23">
    <fill>
      <patternFill patternType="none"/>
    </fill>
    <fill>
      <patternFill patternType="gray125"/>
    </fill>
    <fill>
      <patternFill patternType="solid">
        <fgColor rgb="FFD9E2F3"/>
        <bgColor indexed="64"/>
      </patternFill>
    </fill>
    <fill>
      <patternFill patternType="solid">
        <fgColor rgb="FFFFFFFF"/>
        <bgColor indexed="64"/>
      </patternFill>
    </fill>
    <fill>
      <patternFill patternType="solid">
        <fgColor rgb="FFFFD966"/>
        <bgColor indexed="64"/>
      </patternFill>
    </fill>
    <fill>
      <patternFill patternType="solid">
        <fgColor rgb="FFFFF2CC"/>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4B084"/>
        <bgColor indexed="64"/>
      </patternFill>
    </fill>
    <fill>
      <patternFill patternType="solid">
        <fgColor rgb="FFA9D08E"/>
        <bgColor indexed="64"/>
      </patternFill>
    </fill>
    <fill>
      <patternFill patternType="solid">
        <fgColor theme="0" tint="-4.9989318521683403E-2"/>
        <bgColor indexed="64"/>
      </patternFill>
    </fill>
  </fills>
  <borders count="9">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203">
    <xf numFmtId="0" fontId="0" fillId="0" borderId="0" xfId="0"/>
    <xf numFmtId="0" fontId="8" fillId="0" borderId="0" xfId="0" applyFont="1"/>
    <xf numFmtId="0" fontId="9" fillId="0" borderId="2" xfId="0" applyFont="1" applyBorder="1" applyAlignment="1">
      <alignment vertical="center"/>
    </xf>
    <xf numFmtId="0" fontId="0" fillId="0" borderId="0" xfId="0" applyFont="1"/>
    <xf numFmtId="0" fontId="0" fillId="8" borderId="0" xfId="0" applyFill="1" applyBorder="1"/>
    <xf numFmtId="0" fontId="2" fillId="8" borderId="0" xfId="0" applyFont="1" applyFill="1" applyBorder="1"/>
    <xf numFmtId="0" fontId="13" fillId="8" borderId="0" xfId="0" applyFont="1" applyFill="1" applyBorder="1"/>
    <xf numFmtId="0" fontId="14" fillId="8" borderId="0" xfId="0" applyFont="1" applyFill="1" applyBorder="1"/>
    <xf numFmtId="0" fontId="0" fillId="8" borderId="0" xfId="0" applyFont="1" applyFill="1" applyBorder="1" applyAlignment="1">
      <alignment horizontal="left" vertical="center" wrapText="1"/>
    </xf>
    <xf numFmtId="0" fontId="2" fillId="8" borderId="0" xfId="0" applyFont="1" applyFill="1" applyBorder="1" applyAlignment="1">
      <alignment vertical="center"/>
    </xf>
    <xf numFmtId="0" fontId="15" fillId="8" borderId="0" xfId="0" applyFont="1" applyFill="1" applyBorder="1"/>
    <xf numFmtId="0" fontId="0" fillId="0" borderId="0" xfId="0" applyFill="1" applyBorder="1"/>
    <xf numFmtId="0" fontId="0" fillId="0" borderId="0" xfId="0" applyFill="1"/>
    <xf numFmtId="0" fontId="2" fillId="0" borderId="2" xfId="0" applyFont="1" applyFill="1" applyBorder="1" applyAlignment="1">
      <alignment horizontal="center" vertical="center" wrapText="1"/>
    </xf>
    <xf numFmtId="0" fontId="10" fillId="8" borderId="0" xfId="0" applyFont="1" applyFill="1" applyBorder="1" applyAlignment="1">
      <alignment vertical="center"/>
    </xf>
    <xf numFmtId="0" fontId="2" fillId="2" borderId="2" xfId="0" applyFont="1" applyFill="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left" wrapText="1"/>
    </xf>
    <xf numFmtId="0" fontId="2" fillId="0" borderId="2" xfId="0" applyFont="1" applyBorder="1" applyAlignment="1">
      <alignment horizontal="left" vertical="center" wrapText="1"/>
    </xf>
    <xf numFmtId="0" fontId="0" fillId="0" borderId="0" xfId="0" applyFill="1" applyAlignment="1">
      <alignment horizontal="left"/>
    </xf>
    <xf numFmtId="0" fontId="0" fillId="0" borderId="0" xfId="0" applyFill="1" applyAlignment="1">
      <alignment horizontal="left" wrapText="1"/>
    </xf>
    <xf numFmtId="0" fontId="0" fillId="0" borderId="0" xfId="0" applyFont="1" applyAlignment="1">
      <alignment horizontal="left"/>
    </xf>
    <xf numFmtId="0" fontId="0" fillId="0" borderId="0" xfId="0" applyFont="1" applyFill="1" applyAlignment="1">
      <alignment horizontal="left"/>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11" borderId="2" xfId="0" applyFont="1" applyFill="1" applyBorder="1" applyAlignment="1">
      <alignment horizontal="left" vertical="top"/>
    </xf>
    <xf numFmtId="16" fontId="0" fillId="11" borderId="2" xfId="0" applyNumberFormat="1" applyFont="1" applyFill="1" applyBorder="1" applyAlignment="1">
      <alignment horizontal="left" vertical="top" wrapText="1"/>
    </xf>
    <xf numFmtId="0" fontId="0" fillId="7" borderId="2" xfId="0" applyFont="1" applyFill="1" applyBorder="1" applyAlignment="1">
      <alignment horizontal="left" vertical="top" wrapText="1"/>
    </xf>
    <xf numFmtId="0" fontId="1" fillId="7" borderId="2" xfId="0" applyFont="1" applyFill="1" applyBorder="1" applyAlignment="1">
      <alignment horizontal="left" vertical="top" wrapText="1"/>
    </xf>
    <xf numFmtId="0" fontId="6" fillId="11" borderId="2" xfId="0" applyFont="1" applyFill="1" applyBorder="1" applyAlignment="1">
      <alignment horizontal="left" vertical="top" wrapText="1"/>
    </xf>
    <xf numFmtId="49" fontId="0" fillId="11" borderId="2" xfId="0" applyNumberFormat="1" applyFont="1" applyFill="1" applyBorder="1" applyAlignment="1">
      <alignment horizontal="left" vertical="top" wrapText="1"/>
    </xf>
    <xf numFmtId="49" fontId="6" fillId="11" borderId="2" xfId="0" applyNumberFormat="1" applyFont="1" applyFill="1" applyBorder="1" applyAlignment="1">
      <alignment horizontal="left" vertical="top" wrapText="1"/>
    </xf>
    <xf numFmtId="0" fontId="6" fillId="11" borderId="2" xfId="0" applyFont="1" applyFill="1" applyBorder="1" applyAlignment="1">
      <alignment horizontal="left" vertical="top"/>
    </xf>
    <xf numFmtId="16" fontId="6" fillId="11" borderId="2" xfId="0" applyNumberFormat="1" applyFont="1" applyFill="1" applyBorder="1" applyAlignment="1">
      <alignment horizontal="left" vertical="top" wrapText="1"/>
    </xf>
    <xf numFmtId="49" fontId="0" fillId="18" borderId="2" xfId="0" applyNumberFormat="1" applyFont="1" applyFill="1" applyBorder="1" applyAlignment="1">
      <alignment horizontal="left" vertical="top" wrapText="1"/>
    </xf>
    <xf numFmtId="49" fontId="0" fillId="17" borderId="2" xfId="0" applyNumberFormat="1" applyFont="1" applyFill="1" applyBorder="1" applyAlignment="1">
      <alignment horizontal="left" vertical="top" wrapText="1"/>
    </xf>
    <xf numFmtId="0" fontId="0" fillId="19" borderId="2" xfId="0" applyFont="1" applyFill="1" applyBorder="1" applyAlignment="1">
      <alignment horizontal="left" vertical="top" wrapText="1"/>
    </xf>
    <xf numFmtId="0" fontId="6" fillId="7" borderId="2" xfId="0" applyFont="1" applyFill="1" applyBorder="1" applyAlignment="1">
      <alignment horizontal="left" vertical="top" wrapText="1"/>
    </xf>
    <xf numFmtId="0" fontId="0" fillId="13" borderId="2" xfId="0" applyFont="1" applyFill="1" applyBorder="1" applyAlignment="1">
      <alignment vertical="top"/>
    </xf>
    <xf numFmtId="0" fontId="0" fillId="7" borderId="2" xfId="0" applyFont="1" applyFill="1" applyBorder="1" applyAlignment="1">
      <alignment vertical="top"/>
    </xf>
    <xf numFmtId="0" fontId="6" fillId="7" borderId="2" xfId="0" applyFont="1" applyFill="1" applyBorder="1" applyAlignment="1">
      <alignment vertical="top"/>
    </xf>
    <xf numFmtId="0" fontId="0" fillId="9" borderId="2" xfId="0" applyFont="1" applyFill="1" applyBorder="1" applyAlignment="1">
      <alignment horizontal="left" vertical="top" wrapText="1"/>
    </xf>
    <xf numFmtId="0" fontId="0" fillId="9" borderId="2" xfId="0" applyFont="1" applyFill="1" applyBorder="1" applyAlignment="1">
      <alignment vertical="top"/>
    </xf>
    <xf numFmtId="0" fontId="0" fillId="14" borderId="2" xfId="0" applyFont="1" applyFill="1" applyBorder="1" applyAlignment="1">
      <alignment vertical="top" wrapText="1"/>
    </xf>
    <xf numFmtId="0" fontId="0" fillId="15" borderId="2" xfId="0" applyFont="1" applyFill="1" applyBorder="1" applyAlignment="1">
      <alignment horizontal="left" vertical="top"/>
    </xf>
    <xf numFmtId="49" fontId="0" fillId="15" borderId="2" xfId="0" applyNumberFormat="1" applyFont="1" applyFill="1" applyBorder="1" applyAlignment="1">
      <alignment horizontal="left" vertical="top" wrapText="1"/>
    </xf>
    <xf numFmtId="49" fontId="0" fillId="10" borderId="2" xfId="0" applyNumberFormat="1" applyFont="1" applyFill="1" applyBorder="1" applyAlignment="1">
      <alignment horizontal="left" vertical="top" wrapText="1"/>
    </xf>
    <xf numFmtId="0" fontId="0" fillId="10" borderId="2" xfId="0" applyFont="1" applyFill="1" applyBorder="1" applyAlignment="1">
      <alignment vertical="top"/>
    </xf>
    <xf numFmtId="0" fontId="0" fillId="10" borderId="2" xfId="0" applyFont="1" applyFill="1" applyBorder="1" applyAlignment="1">
      <alignment horizontal="left" vertical="top"/>
    </xf>
    <xf numFmtId="0" fontId="0" fillId="21" borderId="2" xfId="0" applyFont="1" applyFill="1" applyBorder="1" applyAlignment="1">
      <alignment horizontal="left" vertical="top" wrapText="1"/>
    </xf>
    <xf numFmtId="0" fontId="0" fillId="16" borderId="2" xfId="0" applyFont="1" applyFill="1" applyBorder="1" applyAlignment="1">
      <alignment horizontal="left" vertical="top"/>
    </xf>
    <xf numFmtId="0" fontId="6" fillId="16" borderId="2" xfId="0" applyFont="1" applyFill="1" applyBorder="1" applyAlignment="1">
      <alignment horizontal="left" vertical="top"/>
    </xf>
    <xf numFmtId="0" fontId="0" fillId="20" borderId="2" xfId="0" applyFont="1" applyFill="1" applyBorder="1" applyAlignment="1">
      <alignment vertical="top" wrapText="1"/>
    </xf>
    <xf numFmtId="0" fontId="6" fillId="17" borderId="2" xfId="0" applyFont="1" applyFill="1" applyBorder="1" applyAlignment="1">
      <alignment horizontal="left" vertical="top"/>
    </xf>
    <xf numFmtId="0" fontId="6" fillId="18" borderId="2" xfId="0" applyFont="1" applyFill="1" applyBorder="1" applyAlignment="1">
      <alignment horizontal="left" vertical="top"/>
    </xf>
    <xf numFmtId="0" fontId="0" fillId="17" borderId="2" xfId="0" applyFont="1" applyFill="1" applyBorder="1" applyAlignment="1">
      <alignment horizontal="left" vertical="top"/>
    </xf>
    <xf numFmtId="0" fontId="0" fillId="18" borderId="2" xfId="0" applyFont="1" applyFill="1" applyBorder="1" applyAlignment="1">
      <alignment horizontal="left" vertical="top"/>
    </xf>
    <xf numFmtId="0" fontId="6" fillId="7" borderId="2" xfId="0" applyFont="1" applyFill="1" applyBorder="1" applyAlignment="1">
      <alignment horizontal="left" vertical="top"/>
    </xf>
    <xf numFmtId="0" fontId="6" fillId="7" borderId="2" xfId="0" applyFont="1" applyFill="1" applyBorder="1" applyAlignment="1">
      <alignment vertical="top" wrapText="1"/>
    </xf>
    <xf numFmtId="0" fontId="0" fillId="0" borderId="0" xfId="0" applyAlignment="1">
      <alignment wrapText="1"/>
    </xf>
    <xf numFmtId="0" fontId="2" fillId="0" borderId="2" xfId="0" applyFont="1" applyBorder="1" applyAlignment="1">
      <alignment horizontal="center" vertical="center" wrapText="1"/>
    </xf>
    <xf numFmtId="0" fontId="0" fillId="7" borderId="2" xfId="0" applyFont="1" applyFill="1" applyBorder="1" applyAlignment="1">
      <alignment vertical="top" wrapText="1"/>
    </xf>
    <xf numFmtId="0" fontId="0" fillId="9" borderId="2" xfId="0" applyFont="1" applyFill="1" applyBorder="1" applyAlignment="1">
      <alignment vertical="top" wrapText="1"/>
    </xf>
    <xf numFmtId="0" fontId="1" fillId="7" borderId="2" xfId="0" applyFont="1" applyFill="1" applyBorder="1" applyAlignment="1">
      <alignment vertical="top" wrapText="1"/>
    </xf>
    <xf numFmtId="0" fontId="0" fillId="15" borderId="2" xfId="0" applyFont="1" applyFill="1" applyBorder="1" applyAlignment="1">
      <alignment vertical="top" wrapText="1"/>
    </xf>
    <xf numFmtId="0" fontId="0" fillId="10" borderId="2" xfId="0" applyFont="1" applyFill="1" applyBorder="1" applyAlignment="1">
      <alignment vertical="top" wrapText="1"/>
    </xf>
    <xf numFmtId="0" fontId="0" fillId="10" borderId="2" xfId="0" applyFont="1" applyFill="1" applyBorder="1" applyAlignment="1">
      <alignment horizontal="left" vertical="top" wrapText="1"/>
    </xf>
    <xf numFmtId="0" fontId="0" fillId="15" borderId="2" xfId="0" applyFont="1" applyFill="1" applyBorder="1" applyAlignment="1">
      <alignment horizontal="left" vertical="top" wrapText="1"/>
    </xf>
    <xf numFmtId="0" fontId="0" fillId="16" borderId="2" xfId="0" applyFont="1" applyFill="1" applyBorder="1" applyAlignment="1">
      <alignment vertical="top" wrapText="1"/>
    </xf>
    <xf numFmtId="0" fontId="6" fillId="16" borderId="2" xfId="0" applyFont="1" applyFill="1" applyBorder="1" applyAlignment="1">
      <alignment vertical="top" wrapText="1"/>
    </xf>
    <xf numFmtId="0" fontId="6" fillId="11" borderId="2" xfId="0" applyFont="1" applyFill="1" applyBorder="1" applyAlignment="1">
      <alignment vertical="top" wrapText="1"/>
    </xf>
    <xf numFmtId="0" fontId="0" fillId="11" borderId="2" xfId="0" applyFont="1" applyFill="1" applyBorder="1" applyAlignment="1">
      <alignment vertical="top" wrapText="1"/>
    </xf>
    <xf numFmtId="0" fontId="6" fillId="17" borderId="2" xfId="0" applyFont="1" applyFill="1" applyBorder="1" applyAlignment="1">
      <alignment vertical="top" wrapText="1"/>
    </xf>
    <xf numFmtId="0" fontId="6" fillId="18" borderId="2" xfId="0" applyFont="1" applyFill="1" applyBorder="1" applyAlignment="1">
      <alignment vertical="top" wrapText="1"/>
    </xf>
    <xf numFmtId="0" fontId="0" fillId="17" borderId="2" xfId="0" applyFont="1" applyFill="1" applyBorder="1" applyAlignment="1">
      <alignment vertical="top" wrapText="1"/>
    </xf>
    <xf numFmtId="0" fontId="0" fillId="17" borderId="2" xfId="0" applyFont="1" applyFill="1" applyBorder="1" applyAlignment="1">
      <alignment horizontal="left" vertical="top" wrapText="1"/>
    </xf>
    <xf numFmtId="0" fontId="0" fillId="18" borderId="2" xfId="0" applyFont="1" applyFill="1" applyBorder="1" applyAlignment="1">
      <alignment vertical="top" wrapText="1"/>
    </xf>
    <xf numFmtId="0" fontId="0" fillId="0" borderId="0" xfId="0" applyFill="1" applyAlignment="1">
      <alignment wrapText="1"/>
    </xf>
    <xf numFmtId="0" fontId="23" fillId="0" borderId="0" xfId="0" applyFont="1" applyAlignment="1">
      <alignment vertical="center"/>
    </xf>
    <xf numFmtId="0" fontId="4" fillId="2" borderId="2" xfId="0" applyFont="1" applyFill="1" applyBorder="1" applyAlignment="1">
      <alignment horizontal="center" vertical="center" wrapText="1"/>
    </xf>
    <xf numFmtId="0" fontId="2" fillId="0" borderId="0" xfId="0" applyFont="1"/>
    <xf numFmtId="0" fontId="2"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0" fillId="5" borderId="2" xfId="0" applyFill="1" applyBorder="1" applyAlignment="1">
      <alignment horizontal="center" vertical="center" wrapText="1"/>
    </xf>
    <xf numFmtId="0" fontId="10" fillId="0" borderId="1" xfId="0" applyFont="1" applyBorder="1" applyAlignment="1">
      <alignment horizontal="left" vertical="center"/>
    </xf>
    <xf numFmtId="0" fontId="6" fillId="19" borderId="2" xfId="0" applyFont="1" applyFill="1" applyBorder="1" applyAlignment="1">
      <alignment horizontal="left" vertical="top"/>
    </xf>
    <xf numFmtId="0" fontId="6" fillId="17" borderId="2" xfId="0" applyFont="1" applyFill="1" applyBorder="1" applyAlignment="1">
      <alignment horizontal="left" vertical="top" wrapText="1"/>
    </xf>
    <xf numFmtId="0" fontId="1" fillId="10" borderId="2" xfId="0" applyFont="1" applyFill="1" applyBorder="1" applyAlignment="1">
      <alignment vertical="top"/>
    </xf>
    <xf numFmtId="0" fontId="1" fillId="10" borderId="2" xfId="0" applyFont="1" applyFill="1" applyBorder="1" applyAlignment="1">
      <alignment vertical="top" wrapText="1"/>
    </xf>
    <xf numFmtId="0" fontId="6" fillId="9" borderId="2" xfId="0" applyFont="1" applyFill="1" applyBorder="1" applyAlignment="1">
      <alignment horizontal="left" vertical="top"/>
    </xf>
    <xf numFmtId="0" fontId="6" fillId="9" borderId="2" xfId="0" applyFont="1" applyFill="1" applyBorder="1" applyAlignment="1">
      <alignment vertical="top"/>
    </xf>
    <xf numFmtId="0" fontId="6" fillId="9" borderId="2" xfId="0" applyFont="1" applyFill="1" applyBorder="1" applyAlignment="1">
      <alignment vertical="top" wrapText="1"/>
    </xf>
    <xf numFmtId="0" fontId="6" fillId="9" borderId="2" xfId="0" applyFont="1" applyFill="1" applyBorder="1" applyAlignment="1">
      <alignment horizontal="left" vertical="top" wrapText="1"/>
    </xf>
    <xf numFmtId="0" fontId="1" fillId="9" borderId="2" xfId="0" applyFont="1" applyFill="1" applyBorder="1" applyAlignment="1">
      <alignment vertical="top" wrapText="1"/>
    </xf>
    <xf numFmtId="0" fontId="1" fillId="9" borderId="2" xfId="0" applyFont="1" applyFill="1" applyBorder="1" applyAlignment="1">
      <alignment vertical="top"/>
    </xf>
    <xf numFmtId="0" fontId="1" fillId="9" borderId="2" xfId="0" applyFont="1" applyFill="1" applyBorder="1" applyAlignment="1">
      <alignment horizontal="left" vertical="top" wrapText="1"/>
    </xf>
    <xf numFmtId="0" fontId="0" fillId="0" borderId="0" xfId="0" applyFont="1" applyFill="1" applyBorder="1" applyAlignment="1">
      <alignment wrapText="1"/>
    </xf>
    <xf numFmtId="0" fontId="1" fillId="19" borderId="2" xfId="0" applyFont="1" applyFill="1" applyBorder="1" applyAlignment="1">
      <alignment vertical="top" wrapText="1"/>
    </xf>
    <xf numFmtId="0" fontId="25" fillId="8" borderId="3" xfId="0" applyFont="1" applyFill="1" applyBorder="1" applyAlignment="1">
      <alignment horizontal="left" vertical="center"/>
    </xf>
    <xf numFmtId="0" fontId="25" fillId="8" borderId="5" xfId="0" applyFont="1" applyFill="1" applyBorder="1" applyAlignment="1">
      <alignment horizontal="center" vertical="center"/>
    </xf>
    <xf numFmtId="0" fontId="25" fillId="8" borderId="4" xfId="0" applyFont="1" applyFill="1" applyBorder="1" applyAlignment="1">
      <alignment horizontal="center" vertical="center"/>
    </xf>
    <xf numFmtId="0" fontId="0" fillId="5" borderId="3" xfId="0" applyFill="1" applyBorder="1" applyAlignment="1">
      <alignment vertical="center" wrapText="1"/>
    </xf>
    <xf numFmtId="0" fontId="2" fillId="4" borderId="3" xfId="0" applyFont="1" applyFill="1" applyBorder="1" applyAlignment="1">
      <alignment vertical="center" wrapText="1"/>
    </xf>
    <xf numFmtId="0" fontId="2" fillId="4" borderId="2" xfId="0" applyFont="1" applyFill="1" applyBorder="1" applyAlignment="1">
      <alignment horizontal="center" vertical="center" wrapText="1"/>
    </xf>
    <xf numFmtId="0" fontId="8" fillId="0" borderId="0" xfId="0" applyFont="1" applyAlignment="1">
      <alignment wrapText="1"/>
    </xf>
    <xf numFmtId="0" fontId="25" fillId="22" borderId="3" xfId="0" applyFont="1" applyFill="1" applyBorder="1" applyAlignment="1">
      <alignment vertical="center"/>
    </xf>
    <xf numFmtId="0" fontId="0" fillId="22" borderId="4" xfId="0" applyFill="1" applyBorder="1" applyAlignment="1">
      <alignment wrapText="1"/>
    </xf>
    <xf numFmtId="0" fontId="0" fillId="0" borderId="0" xfId="0" applyAlignment="1">
      <alignment vertical="top"/>
    </xf>
    <xf numFmtId="0" fontId="0" fillId="0" borderId="5" xfId="0" applyBorder="1"/>
    <xf numFmtId="0" fontId="0" fillId="0" borderId="5" xfId="0" applyBorder="1" applyAlignment="1">
      <alignment wrapText="1"/>
    </xf>
    <xf numFmtId="0" fontId="25" fillId="2" borderId="3" xfId="0" applyFont="1" applyFill="1" applyBorder="1" applyAlignment="1">
      <alignment horizontal="left" vertical="center"/>
    </xf>
    <xf numFmtId="0" fontId="0" fillId="0" borderId="0" xfId="0" applyAlignment="1">
      <alignment horizontal="center"/>
    </xf>
    <xf numFmtId="0" fontId="2" fillId="12" borderId="2" xfId="0" applyFont="1" applyFill="1" applyBorder="1" applyAlignment="1">
      <alignment horizontal="center" vertical="center" wrapText="1"/>
    </xf>
    <xf numFmtId="0" fontId="27" fillId="9" borderId="2" xfId="0" applyFont="1" applyFill="1" applyBorder="1" applyAlignment="1">
      <alignment vertical="top" wrapText="1"/>
    </xf>
    <xf numFmtId="0" fontId="0" fillId="8" borderId="0" xfId="0" applyFont="1" applyFill="1" applyBorder="1"/>
    <xf numFmtId="0" fontId="27" fillId="7" borderId="2" xfId="0" applyFont="1" applyFill="1" applyBorder="1" applyAlignment="1">
      <alignment vertical="top" wrapText="1"/>
    </xf>
    <xf numFmtId="0" fontId="28" fillId="9" borderId="2" xfId="0" applyFont="1" applyFill="1" applyBorder="1" applyAlignment="1">
      <alignment vertical="top" wrapText="1"/>
    </xf>
    <xf numFmtId="0" fontId="0"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25" fillId="12" borderId="3" xfId="0" applyFont="1" applyFill="1" applyBorder="1" applyAlignment="1">
      <alignment horizontal="left" vertical="center" wrapText="1"/>
    </xf>
    <xf numFmtId="0" fontId="25" fillId="12" borderId="5" xfId="0" applyFont="1" applyFill="1" applyBorder="1" applyAlignment="1">
      <alignment horizontal="left" vertical="center" wrapText="1"/>
    </xf>
    <xf numFmtId="0" fontId="25" fillId="12" borderId="4" xfId="0" applyFont="1" applyFill="1" applyBorder="1" applyAlignment="1">
      <alignment horizontal="left" vertical="center" wrapText="1"/>
    </xf>
    <xf numFmtId="0" fontId="25" fillId="12" borderId="2" xfId="0" applyFont="1" applyFill="1" applyBorder="1" applyAlignment="1">
      <alignment horizontal="center" vertical="center" wrapText="1"/>
    </xf>
    <xf numFmtId="0" fontId="25" fillId="8" borderId="2" xfId="0" applyFont="1" applyFill="1" applyBorder="1" applyAlignment="1">
      <alignment horizontal="center" vertical="center"/>
    </xf>
    <xf numFmtId="0" fontId="0" fillId="5" borderId="2" xfId="0" applyFont="1" applyFill="1" applyBorder="1" applyAlignment="1">
      <alignment horizontal="left" vertical="top"/>
    </xf>
    <xf numFmtId="0" fontId="18" fillId="8" borderId="0" xfId="2" applyFont="1" applyFill="1" applyAlignment="1">
      <alignment horizontal="left" vertical="center"/>
    </xf>
    <xf numFmtId="0" fontId="18" fillId="8" borderId="0" xfId="2" applyFont="1" applyFill="1" applyAlignment="1">
      <alignment horizontal="left" vertical="center" wrapText="1"/>
    </xf>
    <xf numFmtId="0" fontId="22" fillId="8" borderId="0" xfId="2" applyFont="1" applyFill="1" applyAlignment="1">
      <alignment horizontal="left" vertical="top" wrapText="1"/>
    </xf>
    <xf numFmtId="0" fontId="19" fillId="8" borderId="0" xfId="2" applyFont="1" applyFill="1" applyAlignment="1">
      <alignment vertical="center" wrapText="1"/>
    </xf>
    <xf numFmtId="0" fontId="20" fillId="8" borderId="0" xfId="2" applyFont="1" applyFill="1" applyBorder="1" applyAlignment="1">
      <alignment vertical="center" wrapText="1"/>
    </xf>
    <xf numFmtId="0" fontId="0" fillId="8" borderId="0" xfId="0" applyFill="1"/>
    <xf numFmtId="0" fontId="0" fillId="8" borderId="0" xfId="0" applyFont="1" applyFill="1" applyAlignment="1">
      <alignment horizontal="left"/>
    </xf>
    <xf numFmtId="0" fontId="0" fillId="8" borderId="0" xfId="0" applyFill="1" applyAlignment="1">
      <alignment horizontal="left" wrapText="1"/>
    </xf>
    <xf numFmtId="0" fontId="0" fillId="8" borderId="0" xfId="0" applyFont="1" applyFill="1" applyAlignment="1">
      <alignment horizontal="left" vertical="top" wrapText="1"/>
    </xf>
    <xf numFmtId="0" fontId="0" fillId="8" borderId="0" xfId="0" applyFill="1" applyAlignment="1">
      <alignment wrapText="1"/>
    </xf>
    <xf numFmtId="0" fontId="0" fillId="8" borderId="0" xfId="0" applyFont="1" applyFill="1" applyBorder="1" applyAlignment="1">
      <alignment wrapText="1"/>
    </xf>
    <xf numFmtId="0" fontId="0" fillId="0" borderId="2" xfId="0" applyFont="1" applyFill="1" applyBorder="1" applyAlignment="1">
      <alignment horizontal="center" vertical="center" wrapText="1"/>
    </xf>
    <xf numFmtId="0" fontId="0" fillId="11" borderId="2" xfId="0" applyFont="1" applyFill="1" applyBorder="1" applyAlignment="1">
      <alignment horizontal="left" vertical="top" wrapText="1"/>
    </xf>
    <xf numFmtId="0" fontId="2" fillId="12" borderId="2" xfId="0" applyFont="1" applyFill="1" applyBorder="1" applyAlignment="1">
      <alignment horizontal="center" vertical="center" wrapText="1"/>
    </xf>
    <xf numFmtId="0" fontId="2" fillId="0" borderId="0" xfId="0" applyFont="1" applyFill="1" applyBorder="1" applyAlignment="1">
      <alignment wrapText="1"/>
    </xf>
    <xf numFmtId="0" fontId="6" fillId="0" borderId="2" xfId="0" applyFont="1" applyBorder="1" applyAlignment="1">
      <alignment horizontal="left" vertical="center" wrapText="1"/>
    </xf>
    <xf numFmtId="0" fontId="0" fillId="0" borderId="2" xfId="0" applyFont="1" applyBorder="1" applyAlignment="1">
      <alignment vertical="center"/>
    </xf>
    <xf numFmtId="0" fontId="10" fillId="0" borderId="0" xfId="0" applyFont="1" applyAlignment="1">
      <alignment vertical="center"/>
    </xf>
    <xf numFmtId="0" fontId="10" fillId="0" borderId="0" xfId="0" applyFont="1" applyAlignment="1">
      <alignment vertical="center" wrapText="1"/>
    </xf>
    <xf numFmtId="0" fontId="0" fillId="0" borderId="2" xfId="0" applyBorder="1" applyAlignment="1">
      <alignment vertical="center"/>
    </xf>
    <xf numFmtId="0" fontId="7" fillId="0" borderId="2" xfId="0" applyFont="1" applyBorder="1" applyAlignment="1">
      <alignment horizontal="left" vertical="center"/>
    </xf>
    <xf numFmtId="0" fontId="0" fillId="0" borderId="2" xfId="0" applyFont="1" applyBorder="1" applyAlignment="1">
      <alignment vertical="center" wrapText="1"/>
    </xf>
    <xf numFmtId="0" fontId="33" fillId="0" borderId="2" xfId="0" applyFont="1" applyBorder="1" applyAlignment="1">
      <alignment vertical="center" wrapText="1"/>
    </xf>
    <xf numFmtId="0" fontId="34" fillId="0" borderId="0" xfId="0" applyFont="1" applyAlignment="1">
      <alignment horizontal="center" vertical="center"/>
    </xf>
    <xf numFmtId="0" fontId="34" fillId="0" borderId="0" xfId="0" applyFont="1" applyAlignment="1">
      <alignment horizontal="center" vertical="center" wrapText="1"/>
    </xf>
    <xf numFmtId="0" fontId="29" fillId="11" borderId="2" xfId="0" applyFont="1" applyFill="1" applyBorder="1" applyAlignment="1">
      <alignment horizontal="left" vertical="top" wrapText="1"/>
    </xf>
    <xf numFmtId="49" fontId="1" fillId="15" borderId="2" xfId="0" applyNumberFormat="1" applyFont="1" applyFill="1" applyBorder="1" applyAlignment="1">
      <alignment horizontal="left" vertical="top" wrapText="1"/>
    </xf>
    <xf numFmtId="0" fontId="1" fillId="15" borderId="2" xfId="0" applyFont="1" applyFill="1" applyBorder="1" applyAlignment="1">
      <alignment vertical="top" wrapText="1"/>
    </xf>
    <xf numFmtId="0" fontId="1" fillId="15" borderId="2" xfId="0" applyFont="1" applyFill="1" applyBorder="1" applyAlignment="1">
      <alignment horizontal="left" vertical="top" wrapText="1"/>
    </xf>
    <xf numFmtId="49" fontId="1" fillId="16" borderId="2" xfId="0" applyNumberFormat="1" applyFont="1" applyFill="1" applyBorder="1" applyAlignment="1">
      <alignment horizontal="left" vertical="top" wrapText="1"/>
    </xf>
    <xf numFmtId="0" fontId="1" fillId="16" borderId="2" xfId="0" applyFont="1" applyFill="1" applyBorder="1" applyAlignment="1">
      <alignment vertical="top" wrapText="1"/>
    </xf>
    <xf numFmtId="49" fontId="1" fillId="18" borderId="2" xfId="0" applyNumberFormat="1" applyFont="1" applyFill="1" applyBorder="1" applyAlignment="1">
      <alignment horizontal="left" vertical="top" wrapText="1"/>
    </xf>
    <xf numFmtId="0" fontId="1" fillId="18" borderId="2" xfId="0" applyFont="1" applyFill="1" applyBorder="1" applyAlignment="1">
      <alignment vertical="top" wrapText="1"/>
    </xf>
    <xf numFmtId="49" fontId="1" fillId="17" borderId="2" xfId="0" quotePrefix="1" applyNumberFormat="1" applyFont="1" applyFill="1" applyBorder="1" applyAlignment="1">
      <alignment horizontal="left" vertical="top" wrapText="1"/>
    </xf>
    <xf numFmtId="0" fontId="1" fillId="17" borderId="2" xfId="0" applyFont="1" applyFill="1" applyBorder="1" applyAlignment="1">
      <alignment vertical="top" wrapText="1"/>
    </xf>
    <xf numFmtId="0" fontId="1" fillId="19" borderId="2" xfId="0" applyFont="1" applyFill="1" applyBorder="1" applyAlignment="1">
      <alignment horizontal="left" vertical="top" wrapText="1"/>
    </xf>
    <xf numFmtId="0" fontId="1" fillId="10" borderId="2" xfId="0" applyFont="1" applyFill="1" applyBorder="1" applyAlignment="1">
      <alignment horizontal="left" vertical="top"/>
    </xf>
    <xf numFmtId="0" fontId="35" fillId="0" borderId="0" xfId="1" applyFont="1" applyAlignment="1">
      <alignment vertical="center" wrapText="1"/>
    </xf>
    <xf numFmtId="0" fontId="0" fillId="8" borderId="0" xfId="0" applyFill="1" applyBorder="1" applyAlignment="1">
      <alignment wrapText="1"/>
    </xf>
    <xf numFmtId="0" fontId="0" fillId="0" borderId="0" xfId="0" applyFill="1" applyBorder="1" applyAlignment="1">
      <alignment wrapText="1"/>
    </xf>
    <xf numFmtId="0" fontId="0" fillId="22" borderId="2" xfId="0" applyFont="1" applyFill="1" applyBorder="1" applyAlignment="1">
      <alignment horizontal="center" vertical="center" wrapText="1"/>
    </xf>
    <xf numFmtId="0" fontId="0" fillId="0" borderId="0" xfId="0" applyAlignment="1">
      <alignment horizontal="center" vertical="center"/>
    </xf>
    <xf numFmtId="0" fontId="6" fillId="22" borderId="2" xfId="0" applyFont="1" applyFill="1" applyBorder="1" applyAlignment="1">
      <alignment horizontal="center" vertical="center" wrapText="1"/>
    </xf>
    <xf numFmtId="49" fontId="2" fillId="0" borderId="2" xfId="0" applyNumberFormat="1" applyFont="1" applyBorder="1" applyAlignment="1">
      <alignment horizontal="center" vertical="top" wrapText="1"/>
    </xf>
    <xf numFmtId="0" fontId="0" fillId="10" borderId="0" xfId="0" applyFill="1"/>
    <xf numFmtId="9" fontId="0" fillId="5" borderId="2" xfId="0" applyNumberFormat="1" applyFill="1" applyBorder="1" applyAlignment="1">
      <alignment horizontal="center" vertical="center" wrapText="1"/>
    </xf>
    <xf numFmtId="0" fontId="0" fillId="0" borderId="0" xfId="0" applyFont="1" applyFill="1" applyBorder="1" applyAlignment="1">
      <alignment horizontal="center" vertical="center" wrapText="1"/>
    </xf>
    <xf numFmtId="0" fontId="0" fillId="22" borderId="6" xfId="0" applyFont="1" applyFill="1" applyBorder="1" applyAlignment="1">
      <alignment horizontal="center" vertical="center" wrapText="1"/>
    </xf>
    <xf numFmtId="0" fontId="0" fillId="22" borderId="8"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49" fontId="2" fillId="0" borderId="6"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6" fillId="22" borderId="6" xfId="0" applyFont="1" applyFill="1" applyBorder="1" applyAlignment="1">
      <alignment horizontal="center" vertical="center" wrapText="1"/>
    </xf>
    <xf numFmtId="0" fontId="6" fillId="22" borderId="8" xfId="0" applyFont="1" applyFill="1" applyBorder="1" applyAlignment="1">
      <alignment horizontal="center" vertical="center" wrapText="1"/>
    </xf>
    <xf numFmtId="49" fontId="2" fillId="0" borderId="7" xfId="0" applyNumberFormat="1" applyFont="1" applyBorder="1" applyAlignment="1">
      <alignment horizontal="center" vertical="top" wrapText="1"/>
    </xf>
    <xf numFmtId="0" fontId="0" fillId="22" borderId="7" xfId="0" applyFont="1" applyFill="1" applyBorder="1" applyAlignment="1">
      <alignment horizontal="center"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2" fillId="6" borderId="2" xfId="0" applyFont="1" applyFill="1" applyBorder="1" applyAlignment="1">
      <alignment horizontal="center" vertical="center" wrapText="1"/>
    </xf>
    <xf numFmtId="0" fontId="29" fillId="11" borderId="2" xfId="0" applyFont="1" applyFill="1" applyBorder="1" applyAlignment="1">
      <alignment horizontal="left" vertical="top" wrapText="1"/>
    </xf>
    <xf numFmtId="0" fontId="0" fillId="11" borderId="2" xfId="0" applyFont="1" applyFill="1" applyBorder="1" applyAlignment="1">
      <alignment horizontal="left" vertical="top" wrapText="1"/>
    </xf>
    <xf numFmtId="0" fontId="29" fillId="11" borderId="6" xfId="0" applyFont="1" applyFill="1" applyBorder="1" applyAlignment="1">
      <alignment horizontal="left" vertical="top" wrapText="1"/>
    </xf>
    <xf numFmtId="0" fontId="29" fillId="11" borderId="7" xfId="0" applyFont="1" applyFill="1" applyBorder="1" applyAlignment="1">
      <alignment horizontal="left" vertical="top" wrapText="1"/>
    </xf>
    <xf numFmtId="0" fontId="29" fillId="11" borderId="8" xfId="0" applyFont="1" applyFill="1" applyBorder="1" applyAlignment="1">
      <alignment horizontal="left" vertical="top" wrapText="1"/>
    </xf>
    <xf numFmtId="0" fontId="0" fillId="11" borderId="6" xfId="0" applyFont="1" applyFill="1" applyBorder="1" applyAlignment="1">
      <alignment horizontal="left" vertical="top" wrapText="1"/>
    </xf>
    <xf numFmtId="0" fontId="0" fillId="11" borderId="7" xfId="0" applyFont="1" applyFill="1" applyBorder="1" applyAlignment="1">
      <alignment horizontal="left" vertical="top" wrapText="1"/>
    </xf>
    <xf numFmtId="0" fontId="0" fillId="11" borderId="8" xfId="0" applyFont="1" applyFill="1" applyBorder="1" applyAlignment="1">
      <alignment horizontal="left" vertical="top"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cellXfs>
  <cellStyles count="43">
    <cellStyle name="Besuchter Hyperlink" xfId="3" builtinId="9" hidden="1"/>
    <cellStyle name="Besuchter Hyperlink" xfId="4" builtinId="9" hidden="1"/>
    <cellStyle name="Besuchter Hyperlink" xfId="5" builtinId="9" hidden="1"/>
    <cellStyle name="Besuchter Hyperlink" xfId="6" builtinId="9" hidden="1"/>
    <cellStyle name="Besuchter Hyperlink" xfId="7" builtinId="9" hidden="1"/>
    <cellStyle name="Besuchter Hyperlink" xfId="8"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Erklärender Text" xfId="1" builtinId="53"/>
    <cellStyle name="Link" xfId="2" builtinId="8"/>
    <cellStyle name="Standard" xfId="0" builtinId="0"/>
  </cellStyles>
  <dxfs count="144">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
      <fill>
        <patternFill>
          <bgColor theme="9" tint="0.79998168889431442"/>
        </patternFill>
      </fill>
    </dxf>
    <dxf>
      <fill>
        <patternFill>
          <bgColor rgb="FFFFF2CC"/>
        </patternFill>
      </fill>
    </dxf>
    <dxf>
      <fill>
        <patternFill>
          <bgColor theme="5" tint="0.79998168889431442"/>
        </patternFill>
      </fill>
    </dxf>
    <dxf>
      <fill>
        <patternFill>
          <bgColor theme="4" tint="0.79998168889431442"/>
        </patternFill>
      </fill>
    </dxf>
  </dxfs>
  <tableStyles count="0" defaultTableStyle="TableStyleMedium2" defaultPivotStyle="PivotStyleLight16"/>
  <colors>
    <mruColors>
      <color rgb="FFFFF2CC"/>
      <color rgb="FFBDD7EE"/>
      <color rgb="FFC6E0B4"/>
      <color rgb="FFF8CBAD"/>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Kopie%20von%20Kopie%20von%20Template_Ex-%20ante%20Pr&#252;f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wertungshilfe"/>
      <sheetName val="Deckblatt"/>
      <sheetName val="Liste"/>
      <sheetName val="Überblick"/>
      <sheetName val="const"/>
      <sheetName val="Auswertung"/>
    </sheetNames>
    <sheetDataSet>
      <sheetData sheetId="0"/>
      <sheetData sheetId="1">
        <row r="11">
          <cell r="D11" t="str">
            <v>bitte einfügen</v>
          </cell>
        </row>
      </sheetData>
      <sheetData sheetId="2"/>
      <sheetData sheetId="3"/>
      <sheetData sheetId="4">
        <row r="1">
          <cell r="A1" t="str">
            <v>SDG 1</v>
          </cell>
          <cell r="B1" t="str">
            <v>Armut beenden</v>
          </cell>
          <cell r="C1" t="str">
            <v>Armut in all ihren Formen und überall beenden</v>
          </cell>
          <cell r="G1">
            <v>3</v>
          </cell>
          <cell r="H1" t="str">
            <v>untrennbar verbunden</v>
          </cell>
          <cell r="K1">
            <v>229</v>
          </cell>
        </row>
        <row r="2">
          <cell r="A2" t="str">
            <v>SDG 2</v>
          </cell>
          <cell r="B2" t="str">
            <v>Ernährung sichern</v>
          </cell>
          <cell r="C2" t="str">
            <v>den Hunger beenden, Ernährungssicherheit und eine bessere Ernährung erreichen und eine nachhaltige Landwirtschaft fördern</v>
          </cell>
          <cell r="G2">
            <v>2</v>
          </cell>
          <cell r="H2" t="str">
            <v>verstärkend</v>
          </cell>
          <cell r="K2">
            <v>222</v>
          </cell>
        </row>
        <row r="3">
          <cell r="A3" t="str">
            <v>SDG 3</v>
          </cell>
          <cell r="B3" t="str">
            <v>Gesundes Leben für alle</v>
          </cell>
          <cell r="C3" t="str">
            <v>ein gesundes Leben für alle Menschen jeden Alters gewährleisten und ihr Wohlergehen fördern</v>
          </cell>
          <cell r="G3">
            <v>1</v>
          </cell>
          <cell r="H3" t="str">
            <v>fördernd</v>
          </cell>
          <cell r="K3">
            <v>76</v>
          </cell>
        </row>
        <row r="4">
          <cell r="A4" t="str">
            <v>SDG 4</v>
          </cell>
          <cell r="B4" t="str">
            <v>Bildung für alle</v>
          </cell>
          <cell r="C4" t="str">
            <v>inklusive, gerechte und hochwertige Bildung gewährleisten und Möglichkeiten des lebenslangen Lernens für alle fördern</v>
          </cell>
          <cell r="G4">
            <v>0</v>
          </cell>
          <cell r="H4" t="str">
            <v>neutral</v>
          </cell>
          <cell r="K4">
            <v>199</v>
          </cell>
        </row>
        <row r="5">
          <cell r="A5" t="str">
            <v>SDG 5</v>
          </cell>
          <cell r="B5" t="str">
            <v>Gleichstellung der Geschlechter</v>
          </cell>
          <cell r="C5" t="str">
            <v>Geschlechtergleichstellung erreichen und alle Frauen und Mädchen zur Selbstbestimmung befähigen</v>
          </cell>
          <cell r="G5">
            <v>-1</v>
          </cell>
          <cell r="H5" t="str">
            <v>einschränkend</v>
          </cell>
          <cell r="K5">
            <v>239</v>
          </cell>
        </row>
        <row r="6">
          <cell r="A6" t="str">
            <v>SDG 6</v>
          </cell>
          <cell r="B6" t="str">
            <v>Wasser und Sanitärversorgung für alle</v>
          </cell>
          <cell r="C6" t="str">
            <v>Verfügbarkeit und nachhaltige Bewirtschaftung von Wasser und Sanitärversorgung für alle gewährleisten</v>
          </cell>
          <cell r="G6">
            <v>-2</v>
          </cell>
          <cell r="H6" t="str">
            <v>entgegenwirkend</v>
          </cell>
          <cell r="K6">
            <v>39</v>
          </cell>
        </row>
        <row r="7">
          <cell r="A7" t="str">
            <v>SDG 7</v>
          </cell>
          <cell r="B7" t="str">
            <v>Nachhaltige und moderne Energie für alle</v>
          </cell>
          <cell r="C7" t="str">
            <v>Zugang zu bezahlbarer, verlässlicher, nachhaltiger und zeitgemäßer Energie für alle sichern</v>
          </cell>
          <cell r="G7">
            <v>-3</v>
          </cell>
          <cell r="H7" t="str">
            <v>verhindernd</v>
          </cell>
          <cell r="K7">
            <v>251</v>
          </cell>
        </row>
        <row r="8">
          <cell r="A8" t="str">
            <v>SDG 8</v>
          </cell>
          <cell r="B8" t="str">
            <v>Nachhaltiges Wirtschaftswachstum und menschenwürdige Arbeit für alle</v>
          </cell>
          <cell r="C8" t="str">
            <v>dauerhaftes, breitenwirksames und nachhaltiges Wirtschaftswachstum, produktive Vollbeschäftigung und menschenwürdige Arbeit für alle fördern</v>
          </cell>
          <cell r="G8" t="str">
            <v>n. r.</v>
          </cell>
          <cell r="H8" t="str">
            <v>nicht relevant</v>
          </cell>
          <cell r="K8">
            <v>162</v>
          </cell>
        </row>
        <row r="9">
          <cell r="A9" t="str">
            <v>SDG 9</v>
          </cell>
          <cell r="B9" t="str">
            <v>Widerstandsfähige Infrastruktur und nachhaltige Industrialisierung</v>
          </cell>
          <cell r="C9" t="str">
            <v>eine widerstandsfähige Infrastruktur aufbauen, breitenwirksame und nachhaltige Industrialisierung fördern und Innovationen unterstützen</v>
          </cell>
          <cell r="H9" t="str">
            <v>nicht angegeben</v>
          </cell>
          <cell r="K9">
            <v>242</v>
          </cell>
        </row>
        <row r="10">
          <cell r="A10" t="str">
            <v>SDG 10</v>
          </cell>
          <cell r="B10" t="str">
            <v>Ungleichheit verringern</v>
          </cell>
          <cell r="C10" t="str">
            <v>Ungleichheit in und zwischen Ländern verringern</v>
          </cell>
          <cell r="K10">
            <v>222</v>
          </cell>
        </row>
        <row r="11">
          <cell r="A11" t="str">
            <v>SDG 11</v>
          </cell>
          <cell r="B11" t="str">
            <v>Nachhaltige Städte und Siedlungen</v>
          </cell>
          <cell r="C11" t="str">
            <v>Städte und Siedlungen inklusiv, sicher, widerstandsfähig und nachhaltig gestalten</v>
          </cell>
          <cell r="K11">
            <v>249</v>
          </cell>
        </row>
        <row r="12">
          <cell r="A12" t="str">
            <v>SDG 12</v>
          </cell>
          <cell r="B12" t="str">
            <v>Nachhaltige Konsum- und Produktionsweisen</v>
          </cell>
          <cell r="C12" t="str">
            <v>nachhaltige Konsum- und Produktionsmuster sicherstellen</v>
          </cell>
          <cell r="K12">
            <v>191</v>
          </cell>
        </row>
        <row r="13">
          <cell r="A13" t="str">
            <v>SDG 13</v>
          </cell>
          <cell r="B13" t="str">
            <v>Sofortmaßnahmen ergreifen, um den Klimawandel und seine Auswirkungen zu bekämpfen</v>
          </cell>
          <cell r="K13">
            <v>64</v>
          </cell>
        </row>
        <row r="14">
          <cell r="A14" t="str">
            <v>SDG 14</v>
          </cell>
          <cell r="B14" t="str">
            <v>Bewahrung und nachhaltige Nutzung der Ozeane, Meere und Meeresressourcen</v>
          </cell>
          <cell r="K14">
            <v>30</v>
          </cell>
        </row>
        <row r="15">
          <cell r="A15" t="str">
            <v>SDG 15</v>
          </cell>
          <cell r="B15" t="str">
            <v>Landökosysteme schützen</v>
          </cell>
          <cell r="C15" t="str">
            <v>Landökosysteme schützen, wiederherstellen und ihre nachhaltige Nutzung fördern, Wälder nachhaltig bewirtschaften, Wüstenbildung bekämpfen, Bodendegradation beenden und umkehren und dem Verlust der biologischen Vielfalt ein Ende setzen</v>
          </cell>
          <cell r="K15">
            <v>90</v>
          </cell>
        </row>
        <row r="16">
          <cell r="A16" t="str">
            <v>SDG 16</v>
          </cell>
          <cell r="B16" t="str">
            <v xml:space="preserve">Frieden, Gerechtigkeit und starke Institutionen. </v>
          </cell>
          <cell r="C16" t="str">
            <v>Friedliche und inklusive Gesellschaften für eine nachhaltige Entwicklung fördern, allen Menschen Zugang zum Recht ermöglichen und leistungsfähige, rechenschaftspflichtige und inklusive Institutionen auf allen Ebenen aufbauen</v>
          </cell>
          <cell r="K16">
            <v>19</v>
          </cell>
        </row>
        <row r="17">
          <cell r="A17" t="str">
            <v>SDG 17</v>
          </cell>
          <cell r="B17" t="str">
            <v>Umsetzungsmittel und globale Partnerschaft stärken</v>
          </cell>
          <cell r="C17" t="str">
            <v>Umsetzungsmittel stärken und die globale Partnerschaft für nachhaltige Entwicklung mit neuem Leben füllen</v>
          </cell>
          <cell r="K17">
            <v>21</v>
          </cell>
        </row>
        <row r="18">
          <cell r="A18" t="str">
            <v>1.1</v>
          </cell>
          <cell r="C18" t="str">
            <v>Bis 2030 die extreme Armut - gegenwärtig definiert als der Anteil der Menschen, die mit weniger als 1,25 Dollar pro Tag auskommen müssen - für alle Menschen überall auf der Welt beseitigen</v>
          </cell>
        </row>
        <row r="19">
          <cell r="A19" t="str">
            <v>1.2</v>
          </cell>
          <cell r="C19" t="str">
            <v>Bis 2030 den Anteil der Männer, Frauen und Kinder jeden Alters, die in Armut in all ihren Dimensionen nach der jeweiligen nationalen Definition leben, mindestens um die Hälfte senken</v>
          </cell>
        </row>
        <row r="20">
          <cell r="A20" t="str">
            <v>1.3</v>
          </cell>
          <cell r="C20" t="str">
            <v>Den nationalen Gegebenheiten entsprechende Sozialschutzsysteme und -maßnahmen für alle umsetzen, einschließlich eines Basisschutzes, und bis 2030 eine breite Versorgung der Armen und Schwachen erreichen</v>
          </cell>
        </row>
        <row r="21">
          <cell r="A21" t="str">
            <v>1.4</v>
          </cell>
          <cell r="C21" t="str">
            <v>Bis 2030 sicherstellen, dass alle Männer und Frauen, insbesondere die Armen und Schwachen, die gleichen Rechte auf wirtschaftliche Ressourcen sowie Zugang zu grundlegenden Diensten, Grundeigentum und Verfügungsgewalt über Grund und Boden und sonstigen Vermögensformen, Erbschaften, natürlichen Ressourcen, geeigneten neuen Technologien und Finanzdienstleistungen einschließlich Mikrofinanzierung haben.</v>
          </cell>
        </row>
        <row r="22">
          <cell r="A22" t="str">
            <v>1.5</v>
          </cell>
          <cell r="C22" t="str">
            <v>Bis 2030 die Widerstandsfähigkeit der Armen und der Menschen in prekären Situationen erhöhen und ihre Exposition und Anfälligkeit gegenüber klimabedingten Extremereignissen und anderen wirtschaftlichen, sozialen und ökologischen Schocks und Katastrophen verringern</v>
          </cell>
        </row>
        <row r="23">
          <cell r="A23" t="str">
            <v>1.a</v>
          </cell>
          <cell r="C23" t="str">
            <v>Eine erhebliche Mobilisierung von Ressourcen aus einer Vielzahl von Quellen gewährleisten, einschließlich durch verbesserte Entwicklungszusammenarbeit, um den Entwicklungsländern und insbesondere den am wenigsten entwickelten Ländern ausreichende und berechenbare Mittel für die Umsetzung von Programmen und Politiken zur Beendigung der Armut in all ihren Dimensionen bereitzustellen</v>
          </cell>
        </row>
        <row r="24">
          <cell r="A24" t="str">
            <v>1.b</v>
          </cell>
          <cell r="C24" t="str">
            <v>Auf nationaler, regionaler und internationaler Ebene solide politische Rahmen auf der Grundlage armutsorientierter und geschlechtersensibler Entwicklungsstrategien schaffen, um beschleunigte Investitionen in Maßnahmen zur Beseitigung der Armut zu unterstützen</v>
          </cell>
        </row>
        <row r="25">
          <cell r="A25" t="str">
            <v>2.1</v>
          </cell>
          <cell r="C25" t="str">
            <v>Bis 2030 den Hunger beenden und sicherstellen, dass alle Menschen, insbesondere die Armen und Menschen in prekären Situationen, einschließlich Kleinkindern, ganzjährig Zugang zu sicheren, nährstoffreichen und ausreichenden Nahrungsmitteln haben</v>
          </cell>
        </row>
        <row r="26">
          <cell r="A26" t="str">
            <v>2.2</v>
          </cell>
          <cell r="C26" t="str">
            <v>Bis 2030 alle Formen der Mangelernährung beenden, einschließlich durch Erreichung der international vereinbarten Zielvorgaben in Bezug auf Wachstumshemmung und Auszehrung bei Kindern unter 5 Jahren bis 2025, und den Ernährungsbedürfnissen von heranwachsenden Mädchen, schwangeren und stillenden Frauen und älteren Menschen Rechnung tragen</v>
          </cell>
        </row>
        <row r="27">
          <cell r="A27" t="str">
            <v>2.3</v>
          </cell>
          <cell r="C27" t="str">
            <v>Bis 2030 die landwirtschaftliche Produktivität und die Einkommen von kleinen Nahrungsmittelproduzenten, insbesondere von Frauen, Angehörigen indigener Völker, landwirtschaftlichen Familienbetrieben, Weidetierhaltern und Fischern, verdoppeln, unter anderem durch den sicheren und gleichberechtigten Zugang zu Grund und Boden, anderen Produktionsressourcen und Betriebsmitteln, Wissen, Finanzdienstleistungen, Märkten sowie Möglichkeiten für Wertschöpfung und außerlandwirtschaftliche Beschäftigung.</v>
          </cell>
        </row>
        <row r="28">
          <cell r="A28" t="str">
            <v>2.4</v>
          </cell>
          <cell r="C28" t="str">
            <v>Bis 2030 die Nachhaltigkeit der Systeme der Nahrungsmittelproduktion sicherstellen und resiliente landwirtschaftliche Methoden anwenden, die die Produktivität und den Er-trag steigern, zur Erhaltung der Ökosysteme beitragen, die Anpassungsfähigkeit an Klimaänderungen, extreme Wetterereignisse, Dürren, Überschwemmungen und andere Katastrophen erhöhen und die Flächen- und Bodenqualität schrittweise verbessern.</v>
          </cell>
        </row>
        <row r="29">
          <cell r="A29" t="str">
            <v>2.5</v>
          </cell>
          <cell r="C29" t="str">
            <v>Bis 2020 die genetische Vielfalt von Saatgut, Kulturpflanzen sowie Nutz- und Haus-tieren und ihren wildlebenden Artverwandten bewahren, unter anderem durch gut verwaltete und diversifizierte Saatgut- und Pflanzenbanken auf nationaler, regionaler und internationaler Ebene, und den Zugang zu den Vorteilen aus der Nutzung der genetischen Ressourcen und des damit verbundenen traditionellen Wissens sowie die ausgewogene und gerechte Aufteilung dieser Vorteile fördern, wie auf internationaler Ebene vereinbart</v>
          </cell>
        </row>
        <row r="30">
          <cell r="A30" t="str">
            <v>2.a</v>
          </cell>
          <cell r="C30" t="str">
            <v>Die Investitionen in die ländliche Infrastruktur, die Agrarforschung und landwirtschaftliche Beratungsdienste, die Technologieentwicklung sowie Genbanken für Pflanzen und Nutztiere erhöhen, unter anderem durch verstärkte internationale Zusammenarbeit, um die landwirtschaftliche Produktionskapazität in den Entwicklungsländern und insbesondere den am wenigsten entwickelten Ländern zu verbessern.</v>
          </cell>
        </row>
        <row r="31">
          <cell r="A31" t="str">
            <v>2.b</v>
          </cell>
          <cell r="C31" t="str">
            <v>Handelsbeschränkungen und -verzerrungen auf den globalen Agrarmärkten korrigieren und verhindern, unter anderem durch die parallele Abschaffung aller Formen von Agrarexportsubventionen und aller Exportmaßnahmen mit gleicher Wirkung im Einklang mit dem Mandat der Doha-Entwicklungsrunde.</v>
          </cell>
        </row>
        <row r="32">
          <cell r="A32" t="str">
            <v>2.c</v>
          </cell>
          <cell r="C32" t="str">
            <v>Maßnahmen zur Gewährleistung des reibungslosen Funktionierens der Märkte für Nahrungsmittelrohstoffe und ihre Derivate ergreifen und den raschen Zugang zu Marktinformationen, unter anderem über Nahrungsmittelreserven, erleichtern, um zur Begrenzung der extremen Schwankungen der Nahrungsmittelpreise beizutragen</v>
          </cell>
        </row>
        <row r="33">
          <cell r="A33" t="str">
            <v>3.1</v>
          </cell>
          <cell r="C33" t="str">
            <v>Bis 2030 die weltweite Müttersterblichkeit auf unter 70 je 100.000 Lebendgeburten senken.</v>
          </cell>
        </row>
        <row r="34">
          <cell r="A34" t="str">
            <v>3.2</v>
          </cell>
          <cell r="C34" t="str">
            <v>Bis 2030 den vermeidbaren Todesfällen bei Neugeborenen und Kindern unter 5 Jahren ein Ende setzen, mit dem von allen Ländern zu verfolgenden Ziel, die Sterblichkeit bei Neugeborenen mindestens auf 12 je 1.000 Lebendgeburten und bei Kindern unter 5 Jahren mindestens auf 25 je 1.000 Lebendgeburten zu senken.</v>
          </cell>
        </row>
        <row r="35">
          <cell r="A35" t="str">
            <v>3.3</v>
          </cell>
          <cell r="C35" t="str">
            <v>Bis 2030 die Aids-, Tuberkulose- und Malariaepidemien und die vernachlässigten Tropenkrankheiten beseitigen und Hepatitis, durch Wasser übertragene Krankheiten und andere übertragbare Krankheiten bekämpfen.</v>
          </cell>
        </row>
        <row r="36">
          <cell r="A36" t="str">
            <v>3.4</v>
          </cell>
          <cell r="C36" t="str">
            <v>Bis 2030 die Frühsterblichkeit aufgrund von nichtübertragbaren Krankheiten durch Prävention und Behandlung um ein Drittel senken und die psychische Gesundheit und das Wohlergehen fördern.</v>
          </cell>
        </row>
        <row r="37">
          <cell r="A37" t="str">
            <v>3.5</v>
          </cell>
          <cell r="C37" t="str">
            <v>Die Prävention und Behandlung des Substanzmissbrauchs, namentlich des Suchtstoffmissbrauchs und des schädlichen Gebrauchs von Alkohol, verstärken</v>
          </cell>
        </row>
        <row r="38">
          <cell r="A38" t="str">
            <v>3.6</v>
          </cell>
          <cell r="C38" t="str">
            <v>Bis 2020 die Zahl der Todesfälle und Verletzungen infolge von Verkehrsunfällen weltweit halbieren</v>
          </cell>
        </row>
        <row r="39">
          <cell r="A39" t="str">
            <v>3.7</v>
          </cell>
          <cell r="C39" t="str">
            <v>Bis 2030 den allgemeinen Zugang zu sexual- und reproduktionsmedizinischer Versorgung, einschließlich Familienplanung, Information und Aufklärung, und die Einbeziehung der reproduktiven Gesundheit in nationale Strategien und Programme gewährleisten</v>
          </cell>
        </row>
        <row r="40">
          <cell r="A40" t="str">
            <v>3.8</v>
          </cell>
          <cell r="C40" t="str">
            <v>Die allgemeine Gesundheitsversorgung, einschließlich der Absicherung gegen finanzielle Risiken, den Zugang zu hochwertigen grundlegenden Gesundheitsdiensten und den Zugang zu sicheren, wirksamen, hochwertigen und bezahlbaren unentbehrlichen Arzneimitteln und Impfstoffen für alle erreichen</v>
          </cell>
        </row>
        <row r="41">
          <cell r="A41" t="str">
            <v>3.9</v>
          </cell>
          <cell r="C41" t="str">
            <v>Bis 2030 die Zahl der Todesfälle und Erkrankungen aufgrund gefährlicher Chemikalien und der Verschmutzung und Verunreinigung von Luft, Wasser und Boden erheblich verringern</v>
          </cell>
        </row>
        <row r="42">
          <cell r="A42" t="str">
            <v>3.a</v>
          </cell>
          <cell r="C42" t="str">
            <v>Die Durchführung des Rahmenübereinkommens der Weltgesundheitsorganisation zur Eindämmung des Tabakgebrauchs in allen Ländern nach Bedarf stärken</v>
          </cell>
        </row>
        <row r="43">
          <cell r="A43" t="str">
            <v>3.b</v>
          </cell>
          <cell r="C43" t="str">
            <v>Forschung und Entwicklung zu Impfstoffen und Medikamenten für übertragbare und nichtübertragbare Krankheiten, von denen hauptsächlich Entwicklungsländer betroffen sind, unterstützen, den Zugang zu bezahlbaren unentbehrlichen Arzneimitteln und Impfstoffen gewährleisten, im Einklang mit der Erklärung von Doha über das TRIPS-Übereinkommen und die öffentliche Gesundheit, die das Recht der Entwicklungsländer bekräftigt, die Bestimmungen in dem Übereinkommen über handelsbezogene Aspekte der Rechte des geistigen Eigentums über Flexibilitäten zum Schutz der öffentlichen Gesundheit voll auszuschöpfen, und insbesondere den Zugang zu Medikamenten für alle zu gewährleisten</v>
          </cell>
        </row>
        <row r="44">
          <cell r="A44" t="str">
            <v>3.c</v>
          </cell>
          <cell r="C44" t="str">
            <v>Die Gesundheitsfinanzierung und die Rekrutierung, Aus- und Weiterbildung und Bindung von Gesundheitsfachkräften in den Entwicklungsländern und insbesondere in den am wenigsten entwickelten Ländern und den kleinen Inselentwicklungsländern deutlich erhöhen</v>
          </cell>
        </row>
        <row r="45">
          <cell r="A45" t="str">
            <v>3.d</v>
          </cell>
          <cell r="C45" t="str">
            <v>Die Kapazitäten aller Länder, insbesondere der Entwicklungsländer, in den Bereichen Frühwarnung, Risikominderung und Management nationaler und globaler Gesundheitsrisiken stärken.</v>
          </cell>
        </row>
        <row r="46">
          <cell r="A46" t="str">
            <v>4.1</v>
          </cell>
          <cell r="C46" t="str">
            <v>Bis 2030 sicherstellen, dass alle Mädchen und Jungen gleichberechtigt eine kostenlose und hochwertige Grund- und Sekundarschulbildung abschließen, die zu brauchbaren und effektiven Lernergebnissen führt</v>
          </cell>
        </row>
        <row r="47">
          <cell r="A47" t="str">
            <v>4.2</v>
          </cell>
          <cell r="C47" t="str">
            <v>Bis 2030 sicherstellen, dass alle Mädchen und Jungen Zugang zu hochwertiger frühkindlicher Erziehung, Betreuung und Vorschulbildung erhalten, damit sie auf die Grundschule vorbereitet sind</v>
          </cell>
        </row>
        <row r="48">
          <cell r="A48" t="str">
            <v>4.3</v>
          </cell>
          <cell r="C48" t="str">
            <v>Bis 2030 den gleichberechtigten Zugang aller Frauen und Männer zu einer erschwinglichen und hochwertigen fachlichen, beruflichen und tertiären Bildung einschließ-lich universitärer Bildung gewährleisten</v>
          </cell>
        </row>
        <row r="49">
          <cell r="A49" t="str">
            <v>4.4</v>
          </cell>
          <cell r="C49" t="str">
            <v>Bis 2030 die Zahl der Jugendlichen und Erwachsenen wesentlich erhöhen, die über die entsprechenden Qualifikationen einschließlich fachlicher und beruflicher Qualifikationen für eine Beschäftigung, eine menschenwürdige Arbeit und Unternehmertum verfügen</v>
          </cell>
        </row>
        <row r="50">
          <cell r="A50" t="str">
            <v>4.5</v>
          </cell>
          <cell r="C50" t="str">
            <v>Bis 2030 geschlechtsspezifische Disparitäten in der Bildung beseitigen und den gleichberechtigen Zugang der Schwachen in der Gesellschaft, namentlich von Menschen mit Behinderungen, Angehörigen indigener Völker und Kindern in prekären Situationen, zu allen Bildungs- und Ausbildungsebenen gewährleisten</v>
          </cell>
        </row>
        <row r="51">
          <cell r="A51" t="str">
            <v>4.6</v>
          </cell>
          <cell r="C51" t="str">
            <v>Bis 2030 sicherstellen, dass alle Jugendlichen und ein erheblicher Anteil der männlichen und weiblichen Erwachsenen lesen, schreiben und rechnen lernen</v>
          </cell>
        </row>
        <row r="52">
          <cell r="A52" t="str">
            <v>4.7</v>
          </cell>
          <cell r="C52" t="str">
            <v>Bis 2030 sicherstellen, dass alle Lernenden die notwendigen Kenntnisse und Qualifikationen zur Förderung nachhaltiger Entwicklung erwerben, unter anderem durch Bildung für nachhaltige Entwicklung und nachhaltige Lebensweisen, Menschenrechte, Geschlechter-gleichstellung, eine Kultur des Friedens und der Gewaltlosigkeit, Weltbürgerschaft und die Wertschätzung kultureller Vielfalt und des Beitrags der Kultur zu nachhaltiger Entwicklung</v>
          </cell>
        </row>
        <row r="53">
          <cell r="A53" t="str">
            <v>4.a</v>
          </cell>
          <cell r="C53" t="str">
            <v>Bildungseinrichtungen bauen und ausbauen, die kinder-, behinderten- und ge-schlechtergerecht sind und eine sichere, gewaltfreie, inklusive und effektive Lernumgebung für alle bieten</v>
          </cell>
        </row>
        <row r="54">
          <cell r="A54" t="str">
            <v>4.b</v>
          </cell>
          <cell r="C54" t="str">
            <v>Bis 2020 weltweit die Zahl der verfügbaren Stipendien für Entwicklungsländer, ins-besondere für die am wenigsten entwickelten Länder, die kleinen Inselentwicklungsländer und die afrikanischen Länder, zum Besuch einer Hochschule, einschließlich zur Berufsbildung und zu Informations- und Kommunikationstechnik-, Technik-, Ingenieurs- und Wissenschaftsprogrammen, in entwickelten Ländern und in anderen Entwicklungsländern wesentlich erhöhen</v>
          </cell>
        </row>
        <row r="55">
          <cell r="A55" t="str">
            <v>4.c</v>
          </cell>
          <cell r="C55" t="str">
            <v>Bis 2030 das Angebot an qualifizierten Lehrkräften unter anderem durch internationale Zusammenarbeit im Bereich der Lehrerausbildung in den Entwicklungsländern und insbesondere in den am wenigsten entwickelten Ländern und kleinen Inselentwicklungsländern wesentlich erhöhen</v>
          </cell>
        </row>
        <row r="56">
          <cell r="A56" t="str">
            <v>5.1</v>
          </cell>
          <cell r="C56" t="str">
            <v>Alle Formen der Diskriminierung von Frauen und Mädchen überall auf der Welt beenden</v>
          </cell>
        </row>
        <row r="57">
          <cell r="A57" t="str">
            <v>5.2</v>
          </cell>
          <cell r="C57" t="str">
            <v>Alle Formen von Gewalt gegen alle Frauen und Mädchen im öffentlichen und im privaten Bereich einschließlich des Menschenhandels und sexueller und anderer Formen der Ausbeutung beseitigen</v>
          </cell>
        </row>
        <row r="58">
          <cell r="A58" t="str">
            <v>5.3</v>
          </cell>
          <cell r="C58" t="str">
            <v>Alle schädlichen Praktiken wie Kinderheirat, Frühverheiratung und Zwangsheirat sowie die Genitalverstümmelung bei Frauen und Mädchen beseitigen</v>
          </cell>
        </row>
        <row r="59">
          <cell r="A59" t="str">
            <v>5.4</v>
          </cell>
          <cell r="C59" t="str">
            <v>Unbezahlte Pflege- und Hausarbeit durch die Bereitstellung öffentlicher Dienstleistungen und Infrastrukturen, Sozialschutzmaßnahmen und die Förderung geteilter Verantwortung innerhalb des Haushalts und der Familie entsprechend den nationalen Gegebenheiten anerkennen und wertschätzen</v>
          </cell>
        </row>
        <row r="60">
          <cell r="A60" t="str">
            <v>5.5</v>
          </cell>
          <cell r="C60" t="str">
            <v>Die volle und wirksame Teilhabe von Frauen und ihre Chancengleichheit bei der Übernahme von Führungsrollen auf allen Ebenen der Entscheidungsfindung im politi-schen, wirtschaftlichen und öffentlichen Leben sicherstellen</v>
          </cell>
        </row>
        <row r="61">
          <cell r="A61" t="str">
            <v>5.6</v>
          </cell>
          <cell r="C61" t="str">
            <v>Den allgemeinen Zugang zu sexueller und reproduktiver Gesundheit und reproduktiven Rechten gewährleisten, wie im Einklang mit dem Aktionsprogramm der Internationalen Konferenz über Bevölkerung und Entwicklung, der Aktionsplattform von Beijing und den Ergebnisdokumenten ihrer Überprüfungskonferenzen vereinbart</v>
          </cell>
        </row>
        <row r="62">
          <cell r="A62" t="str">
            <v>5.a</v>
          </cell>
          <cell r="C62" t="str">
            <v>Reformen durchführen, um Frauen die gleichen Rechte auf wirtschaftliche Ressourcen sowie Zugang zu Grundeigentum und zur Verfügungsgewalt über Grund und Boden und sonstige Vermögensformen, zu Finanzdienstleistungen, Erbschaften und natürlichen Ressourcen zu verschaffen, im Einklang mit den nationalen Rechtsvorschriften</v>
          </cell>
        </row>
        <row r="63">
          <cell r="A63" t="str">
            <v>5.b</v>
          </cell>
          <cell r="C63" t="str">
            <v>Die Nutzung von Grundlagentechnologien, insbesondere der Informations- und Kommunikationstechnologien, verbessern, um die Selbstbestimmung der Frauen zu fördern</v>
          </cell>
        </row>
        <row r="64">
          <cell r="A64" t="str">
            <v>5.c</v>
          </cell>
          <cell r="C64" t="str">
            <v>Eine solide Politik und durchsetzbare Rechtsvorschriften zur Förderung der Gleichstellung der Geschlechter und der Selbstbestimmung aller Frauen und Mädchen auf allen Ebenen beschließen und verstärken</v>
          </cell>
        </row>
        <row r="65">
          <cell r="A65" t="str">
            <v>6.1</v>
          </cell>
          <cell r="C65" t="str">
            <v>Bis 2030 den allgemeinen und gerechten Zugang zu einwandfreiem und bezahlbarem Trinkwasser für alle erreichen</v>
          </cell>
        </row>
        <row r="66">
          <cell r="A66" t="str">
            <v>6.2</v>
          </cell>
          <cell r="C66" t="str">
            <v>Bis 2030 den Zugang zu einer angemessenen und gerechten Sanitärversorgung und Hygiene für alle erreichen und der Notdurftverrichtung im Freien ein Ende setzen, unter besonderer Beachtung der Bedürfnisse von Frauen und Mädchen und von Menschen in prekären Situationen</v>
          </cell>
        </row>
        <row r="67">
          <cell r="A67" t="str">
            <v>6.3</v>
          </cell>
          <cell r="C67" t="str">
            <v>Bis 2030 die Wasserqualität durch Verringerung der Verschmutzung, Beendigung des Einbringens und Minimierung der Freisetzung gefährlicher Chemikalien und Stoffe, Halbierung des Anteils unbehandelten Abwassers und eine beträchtliche Steigerung der Wiederaufbereitung und gefahrlosen Wiederverwendung weltweit verbessern</v>
          </cell>
        </row>
        <row r="68">
          <cell r="A68" t="str">
            <v>6.4</v>
          </cell>
          <cell r="C68" t="str">
            <v>Bis 2030 die Effizienz der Wassernutzung in allen Sektoren wesentlich steigern und eine nachhaltige Entnahme und Bereitstellung von Süßwasser gewährleisten, um der Wasserknappheit zu begegnen und die Zahl der unter Wasserknappheit leidenden Menschen erheblich zu verringern</v>
          </cell>
        </row>
        <row r="69">
          <cell r="A69" t="str">
            <v>6.5</v>
          </cell>
          <cell r="C69" t="str">
            <v>Bis 2030 auf allen Ebenen eine integrierte Bewirtschaftung der Wasserressourcen umsetzen, gegebenenfalls auch mittels grenzüberschreitender Zusammenarbeit</v>
          </cell>
        </row>
        <row r="70">
          <cell r="A70" t="str">
            <v>6.6</v>
          </cell>
          <cell r="C70" t="str">
            <v>Bis 2020 wasserverbundene Ökosysteme schützen und wiederherstellen, darunter Berge, Wälder, Feuchtgebiete, Flüsse, Grundwasserleiter und Seen</v>
          </cell>
        </row>
        <row r="71">
          <cell r="A71" t="str">
            <v>6.a</v>
          </cell>
          <cell r="C71" t="str">
            <v>Bis 2030 die internationale Zusammenarbeit und die Unterstützung der Entwicklungsländer beim Kapazitätsaufbau für Aktivitäten und Programme im Bereich der Wasser- und Sanitärversorgung ausbauen, einschließlich der Wassersammlung und -speicherung, Entsalzung, effizienten Wassernutzung, Abwasserbehandlung, Wiederaufbe-reitungs- und Wiederverwendungstechnologien</v>
          </cell>
        </row>
        <row r="72">
          <cell r="A72" t="str">
            <v>6.b</v>
          </cell>
          <cell r="C72" t="str">
            <v>Die Mitwirkung lokaler Gemeinwesen an der Verbesserung der Wasserbewirtschaftung und der Sanitärversorgung unterstützen und verstärken</v>
          </cell>
        </row>
        <row r="73">
          <cell r="A73" t="str">
            <v>7.1</v>
          </cell>
          <cell r="C73" t="str">
            <v>Bis 2030 den allgemeinen Zugang zu bezahlbaren, verlässlichen und modernen Energiedienstleistungen sichern</v>
          </cell>
        </row>
        <row r="74">
          <cell r="A74" t="str">
            <v>7.2</v>
          </cell>
          <cell r="C74" t="str">
            <v>Bis 2030 den Anteil erneuerbarer Energie am globalen Energiemix deutlich erhöhen</v>
          </cell>
        </row>
        <row r="75">
          <cell r="A75" t="str">
            <v>7.3</v>
          </cell>
          <cell r="C75" t="str">
            <v>Bis 2030 die weltweite Steigerungsrate der Energieeffizienz verdoppeln</v>
          </cell>
        </row>
        <row r="76">
          <cell r="A76" t="str">
            <v>7.a</v>
          </cell>
          <cell r="C76" t="str">
            <v>Bis 2030 die internationale Zusammenarbeit verstärken, um den Zugang zur Forschung und Technologie im Bereich saubere Energie, namentlich erneuerbare Energie, Energieeffizienz sowie fortschrittliche und saubere Technologien für fossile Brennstoffe, zu erleichtern, und Investitionen in die Energieinfrastruktur und saubere Energietechnologien fördern</v>
          </cell>
        </row>
        <row r="77">
          <cell r="A77" t="str">
            <v>7.b</v>
          </cell>
          <cell r="C77" t="str">
            <v>Bis 2030 die Infrastruktur ausbauen und die Technologie modernisieren, um in den Entwicklungsländern und insbesondere in den am wenigsten entwickelten Ländern, den kleinen Inselentwicklungsländern und den Binnenentwicklungsländern im Einklang mit ihren jeweiligen Unterstützungsprogrammen moderne und nachhaltige Energiedienstleistungen für alle bereitzustellen</v>
          </cell>
        </row>
        <row r="78">
          <cell r="A78" t="str">
            <v>8.1</v>
          </cell>
          <cell r="C78" t="str">
            <v>Ein Pro-Kopf-Wirtschaftswachstum entsprechend den nationalen Gegebenheiten und insbesondere ein jährliches Wachstum des Bruttoinlandsprodukts von mindestens 7 Prozent in den am wenigsten entwickelten Ländern aufrechterhalten</v>
          </cell>
        </row>
        <row r="79">
          <cell r="A79" t="str">
            <v>8.2</v>
          </cell>
          <cell r="C79" t="str">
            <v>Eine höhere wirtschaftliche Produktivität durch Diversifizierung, technologische Modernisierung und Innovation erreichen, einschließlich durch Konzentration auf mit hoher Wertschöpfung verbundene und arbeitsintensive Sektoren</v>
          </cell>
        </row>
        <row r="80">
          <cell r="A80" t="str">
            <v>8.3</v>
          </cell>
          <cell r="C80" t="str">
            <v>Entwicklungsorientierte Politiken fördern, die produktive Tätigkeiten, die Schaffung menschenwürdiger Arbeitsplätze, Unternehmertum, Kreativität und Innovation unterstützen, und die Formalisierung und das Wachstum von Kleinst-, Klein- und Mittelunternehmen unter anderem durch den Zugang zu Finanzdienstleistungen begünstigen</v>
          </cell>
        </row>
        <row r="81">
          <cell r="A81" t="str">
            <v>8.4</v>
          </cell>
          <cell r="C81" t="str">
            <v>Bis 2030 die weltweite Ressourceneffizienz in Konsum und Produktion Schritt für Schritt verbessern und die Entkopplung von Wirtschaftswachstum und Umweltzerstörung anstreben, im Einklang mit dem Zehnjahres-Programmrahmen für nachhaltige Konsum- und Produktionsmuster, wobei die entwickelten Länder die Führung übernehmen</v>
          </cell>
        </row>
        <row r="82">
          <cell r="A82" t="str">
            <v>8.5</v>
          </cell>
          <cell r="C82" t="str">
            <v>Bis 2030 produktive Vollbeschäftigung und menschenwürdige Arbeit für alle Frauen und Männer, einschließlich junger Menschen und Menschen mit Behinderungen, sowie gleiches Entgelt für gleichwertige Arbeit erreichen</v>
          </cell>
        </row>
        <row r="83">
          <cell r="A83" t="str">
            <v>8.6</v>
          </cell>
          <cell r="C83" t="str">
            <v>Bis 2020 den Anteil junger Menschen, die ohne Beschäftigung sind und keine Schul- oder Berufsausbildung durchlaufen, erheblich verringern</v>
          </cell>
        </row>
        <row r="84">
          <cell r="A84" t="str">
            <v>8.7</v>
          </cell>
          <cell r="C84" t="str">
            <v>Sofortige und wirksame Maßnahmen ergreifen, um Zwangsarbeit abzuschaffen, moderne Sklaverei und Menschenhandel zu beenden und das Verbot und die Beseitigung der schlimmsten Formen der Kinderarbeit, einschließlich der Einziehung und des Einsatzes von Kindersoldaten, sicherstellen und bis 2025 jeder Form von Kinderarbeit ein Ende setzen</v>
          </cell>
        </row>
        <row r="85">
          <cell r="A85" t="str">
            <v>8.8</v>
          </cell>
          <cell r="C85" t="str">
            <v>Die Arbeitsrechte schützen und sichere Arbeitsumgebungen für alle Arbeitnehmer, einschließlich der Wanderarbeitnehmer, insbesondere der Wanderarbeitnehmerinnen, und der Menschen in prekären Beschäftigungsverhältnissen, fördern</v>
          </cell>
        </row>
        <row r="86">
          <cell r="A86" t="str">
            <v>8.9</v>
          </cell>
          <cell r="C86" t="str">
            <v>Bis 2030 Politiken zur Förderung eines nachhaltigen Tourismus erarbeiten und um-setzen, der Arbeitsplätze schafft und die lokale Kultur und lokale Produkte fördert</v>
          </cell>
        </row>
        <row r="87">
          <cell r="A87" t="str">
            <v>8.10</v>
          </cell>
          <cell r="C87" t="str">
            <v>Die Kapazitäten der nationalen Finanzinstitutionen stärken, um den Zugang zu Bank-, Versicherungs- und Finanzdienstleistungen für alle zu begünstigen und zu erweitern</v>
          </cell>
        </row>
        <row r="88">
          <cell r="A88" t="str">
            <v>8.a</v>
          </cell>
          <cell r="C88" t="str">
            <v>Die im Rahmen der Handelshilfe gewährte Unterstützung für die Entwicklungsländer und insbesondere die am wenigsten entwickelten Länder erhöhen, unter anderem durch den Erweiterten integrierten Rahmenplan für handelsbezogene technische Hilfe für die am wenigsten entwickelten Länder</v>
          </cell>
        </row>
        <row r="89">
          <cell r="A89" t="str">
            <v>8.b</v>
          </cell>
          <cell r="C89" t="str">
            <v>Bis 2020 eine globale Strategie für Jugendbeschäftigung erarbeiten und auf den Weg bringen und den Globalen Beschäftigungspakt der Internationalen Arbeitsorganisation umsetzen</v>
          </cell>
        </row>
        <row r="90">
          <cell r="A90" t="str">
            <v>9.1</v>
          </cell>
          <cell r="C90" t="str">
            <v>Eine hochwertige, verlässliche, nachhaltige und widerstandsfähige Infrastruktur aufbauen, einschließlich regionaler und grenzüberschreitender Infrastruktur, um die wirtschaftliche Entwicklung und das menschliche Wohlergehen zu unterstützen, und dabei den Schwerpunkt auf einen erschwinglichen und gleichberechtigten Zugang für alle legen</v>
          </cell>
        </row>
        <row r="91">
          <cell r="A91" t="str">
            <v>9.2</v>
          </cell>
          <cell r="C91" t="str">
            <v>Eine breitenwirksame und nachhaltige Industrialisierung fördern und bis 2030 den Anteil der Industrie an der Beschäftigung und am Bruttoinlandsprodukt entsprechend den nationalen Gegebenheiten erheblich steigern und den Anteil in den am wenigsten entwickelten Ländern verdoppeln</v>
          </cell>
        </row>
        <row r="92">
          <cell r="A92" t="str">
            <v>9.3</v>
          </cell>
          <cell r="C92" t="str">
            <v>Insbesondere in den Entwicklungsländern den Zugang kleiner Industrie- und anderer Unternehmen zu Finanzdienstleistungen, einschließlich bezahlbaren Krediten, und ihre Einbindung in Wertschöpfungsketten und Märkte erhöhen</v>
          </cell>
        </row>
        <row r="93">
          <cell r="A93" t="str">
            <v>9.4</v>
          </cell>
          <cell r="C93" t="str">
            <v>Bis 2030 die Infrastruktur modernisieren und die Industrien nachrüsten, um sie nachhaltig zu machen, mit effizienterem Ressourceneinsatz und unter vermehrter Nutzung sauberer und umweltverträglicher Technologien und Industrieprozesse, wobei alle Länder Maßnahmen entsprechend ihren jeweiligen Kapazitäten ergreifen</v>
          </cell>
        </row>
        <row r="94">
          <cell r="A94" t="str">
            <v>9.5</v>
          </cell>
          <cell r="C94" t="str">
            <v>Die wissenschaftliche Forschung verbessern und die technologischen Kapazitäten der Industriesektoren in allen Ländern und insbesondere in den Entwicklungsländern ausbauen und zu diesem Zweck bis 2030 unter anderem Innovationen fördern und die Anzahl der im Bereich Forschung und Entwicklung tätigen Personen je 1 Million Menschen sowie die öffentlichen und privaten Ausgaben für Forschung und Entwicklung beträchtlich erhöhen</v>
          </cell>
        </row>
        <row r="95">
          <cell r="A95" t="str">
            <v>9.a</v>
          </cell>
          <cell r="C95" t="str">
            <v>Die Entwicklung einer nachhaltigen und widerstandsfähigen Infrastruktur in den Entwicklungsländern durch eine verstärkte finanzielle, technologische und technische Unterstützung der afrikanischen Länder, der am wenigsten entwickelten Länder, der Bin-nenentwicklungsländer und der kleinen Inselentwicklungsländer erleichtern</v>
          </cell>
        </row>
        <row r="96">
          <cell r="A96" t="str">
            <v>9.b</v>
          </cell>
          <cell r="C96" t="str">
            <v>Die einheimische Technologieentwicklung, Forschung und Innovation in den Entwicklungsländern unterstützen, einschließlich durch Sicherstellung eines förderlichen politischen Umfelds, unter anderem für industrielle Diversifizierung und Wertschöpfung im Rohstoffbereich</v>
          </cell>
        </row>
        <row r="97">
          <cell r="A97" t="str">
            <v>9.c</v>
          </cell>
          <cell r="C97" t="str">
            <v>Den Zugang zur Informations- und Kommunikationstechnologie erheblich erweitern sowie anstreben, in den am wenigsten entwickelten Ländern bis 2020 einen allgemeinen und erschwinglichen Zugang zum Internet bereitzustellen</v>
          </cell>
        </row>
        <row r="98">
          <cell r="A98" t="str">
            <v>10.1</v>
          </cell>
          <cell r="C98" t="str">
            <v>Bis 2030 nach und nach ein über dem nationalen Durchschnitt liegendes Einkom-menswachstum der ärmsten 40 Prozent der Bevölkerung erreichen und aufrechterhalten</v>
          </cell>
        </row>
        <row r="99">
          <cell r="A99" t="str">
            <v>10.2</v>
          </cell>
          <cell r="C99" t="str">
            <v>Bis 2030 alle Menschen unabhängig von Alter, Geschlecht, Behinderung, Rasse, Ethnizität, Herkunft, Religion oder wirtschaftlichem oder sonstigem Status zu Selbstbestimmung befähigen und ihre soziale, wirtschaftliche und politische Inklusion fördern</v>
          </cell>
        </row>
        <row r="100">
          <cell r="A100" t="str">
            <v>10.3</v>
          </cell>
          <cell r="C100" t="str">
            <v>Chancengleichheit gewährleisten und Ungleichheit der Ergebnisse reduzieren, namentlich durch die Abschaffung diskriminierender Gesetze, Politiken und Praktiken und die Förderung geeigneter gesetzgeberischer, politischer und sonstiger Maßnahmen in dieser Hinsicht</v>
          </cell>
        </row>
        <row r="101">
          <cell r="A101" t="str">
            <v>10.4</v>
          </cell>
          <cell r="C101" t="str">
            <v>Politische Maßnahmen beschließen, insbesondere fiskalische, lohnpolitische und den Sozialschutz betreffende Maßnahmen, und schrittweise größere Gleichheit erzielen</v>
          </cell>
        </row>
        <row r="102">
          <cell r="A102" t="str">
            <v>10.5</v>
          </cell>
          <cell r="C102" t="str">
            <v>Die Regulierung und Überwachung der globalen Finanzmärkte und -institutionen verbessern und die Anwendung der einschlägigen Vorschriften verstärken</v>
          </cell>
        </row>
        <row r="103">
          <cell r="A103" t="str">
            <v>10.6</v>
          </cell>
          <cell r="C103" t="str">
            <v>Eine bessere Vertretung und verstärkte Mitsprache der Entwicklungsländer bei der Entscheidungsfindung in den globalen internationalen Wirtschafts- und Finanzinstitutionen sicherstellen, um die Wirksamkeit, Glaubwürdigkeit, Rechenschaftslegung und Legitimation dieser Institutionen zu erhöhen</v>
          </cell>
        </row>
        <row r="104">
          <cell r="A104" t="str">
            <v>10.7</v>
          </cell>
          <cell r="C104" t="str">
            <v>Eine geordnete, sichere, reguläre und verantwortungsvolle Migration und Mobilität von Menschen erleichtern, unter anderem durch die Anwendung einer planvollen und gut gesteuerten Migrationspolitik</v>
          </cell>
        </row>
        <row r="105">
          <cell r="A105" t="str">
            <v>10.a</v>
          </cell>
          <cell r="C105" t="str">
            <v>Den Grundsatz der besonderen und differenzierten Behandlung der Entwicklungsländer, insbesondere der am wenigsten entwickelten Länder, im Einklang mit den Übereinkünften der Welthandelsorganisation anwenden</v>
          </cell>
        </row>
        <row r="106">
          <cell r="A106" t="str">
            <v>10.b</v>
          </cell>
          <cell r="C106" t="str">
            <v>Öffentliche Entwicklungshilfe und Finanzströme einschließlich ausländischer Direktinvestitionen in die Staaten fördern, in denen der Bedarf am größten ist, insbesondere in die am wenigsten entwickelten Länder, die afrikanischen Länder, die kleinen Inselentwicklungsländer und die Binnenentwicklungsländer, im Einklang mit ihren jeweiligen nationalen Plänen und Programmen</v>
          </cell>
        </row>
        <row r="107">
          <cell r="A107" t="str">
            <v>10.c</v>
          </cell>
          <cell r="C107" t="str">
            <v>Bis 2030 die Transaktionskosten für Heimatüberweisungen von Migranten auf weniger als 3 Prozent senken und Überweisungskorridore mit Kosten von über 5 Prozent beseitigen</v>
          </cell>
        </row>
        <row r="108">
          <cell r="A108" t="str">
            <v>11.1</v>
          </cell>
          <cell r="C108" t="str">
            <v>Bis 2030 den Zugang zu angemessenem, sicherem und bezahlbarem Wohnraum und zur Grundversorgung für alle sicherstellen und Slums sanieren</v>
          </cell>
        </row>
        <row r="109">
          <cell r="A109" t="str">
            <v>11.2</v>
          </cell>
          <cell r="C109" t="str">
            <v>Bis 2030 den Zugang zu sicheren, bezahlbaren, zugänglichen und nachhaltigen Verkehrssystemen für alle ermöglichen und die Sicherheit im Straßenverkehr verbessern, insbesondere durch den Ausbau des öffentlichen Verkehrs, mit besonderem Augenmerk auf den Bedürfnissen von Menschen in prekären Situationen, Frauen, Kindern, Menschen mit Behinderungen und älteren Menschen</v>
          </cell>
        </row>
        <row r="110">
          <cell r="A110" t="str">
            <v>11.3</v>
          </cell>
          <cell r="C110" t="str">
            <v>Bis 2030 die Verstädterung inklusiver und nachhaltiger gestalten und die Kapazitäten für eine partizipatorische, integrierte und nachhaltige Siedlungsplanung und -steuerung in allen Ländern verstärken</v>
          </cell>
        </row>
        <row r="111">
          <cell r="A111" t="str">
            <v>11.4</v>
          </cell>
          <cell r="C111" t="str">
            <v>Die Anstrengungen zum Schutz und zur Wahrung des Weltkultur- und -naturerbes verstärken</v>
          </cell>
        </row>
        <row r="112">
          <cell r="A112" t="str">
            <v>11.5</v>
          </cell>
          <cell r="C112" t="str">
            <v>Bis 2030 die Zahl der durch Katastrophen, einschließlich Wasserkatastrophen, bedingten Todesfälle und der davon betroffenen Menschen deutlich reduzieren und die dadurch verursachten unmittelbaren wirtschaftlichen Verluste im Verhältnis zum globalen Bruttoinlandsprodukt wesentlich verringern, mit Schwerpunkt auf dem Schutz der Armen und von Menschen in prekären Situationen</v>
          </cell>
        </row>
        <row r="113">
          <cell r="A113" t="str">
            <v>11.6</v>
          </cell>
          <cell r="C113" t="str">
            <v>Bis 2030 die von den Städten ausgehende Umweltbelastung pro Kopf senken, unter anderem mit besonderer Aufmerksamkeit auf der Luftqualität und der kommunalen und sonstigen Abfallbehandlung</v>
          </cell>
        </row>
        <row r="114">
          <cell r="A114" t="str">
            <v>11.7</v>
          </cell>
          <cell r="C114" t="str">
            <v>Bis 2030 den allgemeinen Zugang zu sicheren, inklusiven und zugänglichen Grün-flächen und öffentlichen Räumen gewährleisten, insbesondere für Frauen und Kinder, ältere Menschen und Menschen mit Behinderungen</v>
          </cell>
        </row>
        <row r="115">
          <cell r="A115" t="str">
            <v>11.a</v>
          </cell>
          <cell r="C115" t="str">
            <v>Durch eine verstärkte nationale und regionale Entwicklungsplanung positive wirtschaftliche, soziale und ökologische Verbindungen zwischen städtischen, stadtnahen und ländlichen Gebieten unterstützen</v>
          </cell>
        </row>
        <row r="116">
          <cell r="A116" t="str">
            <v>11.b</v>
          </cell>
          <cell r="C116" t="str">
            <v>Bis 2020 die Zahl der Städte und Siedlungen, die integrierte Politiken und Pläne zur Förderung der Inklusion, der Ressourceneffizienz, der Abschwächung des Klimawandels, der Klimaanpassung und der Widerstandsfähigkeit gegenüber Katastrophen beschließen und umsetzen, wesentlich erhöhen und gemäß dem Sendai-Rahmen für Katastrophenvor-sorge 2015-2030 ein ganzheitliches Katastrophenrisikomanagement auf allen Ebenen entwickeln und umsetzen</v>
          </cell>
        </row>
        <row r="117">
          <cell r="A117" t="str">
            <v>11.c</v>
          </cell>
          <cell r="C117" t="str">
            <v>Die am wenigsten entwickelten Länder unter anderem durch finanzielle und technische Hilfe beim Bau nachhaltiger und widerstandsfähiger Gebäude unter Nutzung einheimischer Materialien unterstützen</v>
          </cell>
        </row>
        <row r="118">
          <cell r="A118" t="str">
            <v>12.1</v>
          </cell>
          <cell r="C118" t="str">
            <v>Den Zehnjahres-Programmrahmen für nachhaltige Konsum- und Produktionsmuster umsetzen, wobei alle Länder, an der Spitze die entwickelten Länder, Maßnahmen ergreifen, unter Berücksichtigung des Entwicklungsstands und der Kapazitäten der Entwicklungsländer</v>
          </cell>
        </row>
        <row r="119">
          <cell r="A119" t="str">
            <v>12.2</v>
          </cell>
          <cell r="C119" t="str">
            <v>Bis 2030 die nachhaltige Bewirtschaftung und effiziente Nutzung der natürlichen Ressourcen erreichen</v>
          </cell>
        </row>
        <row r="120">
          <cell r="A120" t="str">
            <v>12.3</v>
          </cell>
          <cell r="C120" t="str">
            <v>Bis 2030 die weltweite Nahrungsmittelverschwendung pro Kopf auf Einzelhandels- und Verbraucherebene halbieren und die entlang der Produktions- und Lieferkette entstehenden Nahrungsmittelverluste einschließlich Nachernteverlusten verringern</v>
          </cell>
        </row>
        <row r="121">
          <cell r="A121" t="str">
            <v>12.4</v>
          </cell>
          <cell r="C121" t="str">
            <v>Bis 2020 einen umweltverträglichen Umgang mit Chemikalien und allen Abfällen während ihres gesamten Lebenszyklus in Übereinstimmung mit den vereinbarten internationalen Rahmenregelungen erreichen und ihre Freisetzung in Luft, Wasser und Boden erheblich verringern, um ihre nachteiligen Auswirkungen auf die menschliche Gesundheit und die Umwelt auf ein Mindestmaß zu beschränken</v>
          </cell>
        </row>
        <row r="122">
          <cell r="A122" t="str">
            <v>12.5</v>
          </cell>
          <cell r="C122" t="str">
            <v>Bis 2030 das Abfallaufkommen durch Vermeidung, Verminderung, Wiederverwer-tung und Wiederverwendung deutlich verringern</v>
          </cell>
        </row>
        <row r="123">
          <cell r="A123" t="str">
            <v>12.6</v>
          </cell>
          <cell r="C123" t="str">
            <v>Die Unternehmen, insbesondere große und transnationale Unternehmen, dazu ermutigen, nachhaltige Verfahren einzuführen und in ihre Berichterstattung Nachhaltigkeitsinformationen aufzunehmen</v>
          </cell>
        </row>
        <row r="124">
          <cell r="A124" t="str">
            <v>12.7</v>
          </cell>
          <cell r="C124" t="str">
            <v>In der öffentlichen Beschaffung nachhaltige Verfahren fördern, im Einklang mit den nationalen Politiken und Prioritäten</v>
          </cell>
        </row>
        <row r="125">
          <cell r="A125" t="str">
            <v>12.8</v>
          </cell>
          <cell r="C125" t="str">
            <v>Bis 2030 sicherstellen, dass die Menschen überall über einschlägige Informationen und das Bewusstsein für nachhaltige Entwicklung und eine Lebensweise in Harmonie mit der Natur verfügen</v>
          </cell>
        </row>
        <row r="126">
          <cell r="A126" t="str">
            <v>12.a</v>
          </cell>
          <cell r="C126" t="str">
            <v>Die Entwicklungsländer bei der Stärkung ihrer wissenschaftlichen und technologischen Kapazitäten im Hinblick auf den Übergang zu nachhaltigeren Konsum- und Produktionsmustern unterstützen</v>
          </cell>
        </row>
        <row r="127">
          <cell r="A127" t="str">
            <v>12.b</v>
          </cell>
          <cell r="C127" t="str">
            <v>Instrumente zur Beobachtung der Auswirkungen eines nachhaltigen Tourismus, der Arbeitsplätze schafft und die lokale Kultur und lokale Produkte fördert, auf die nachhaltige Entwicklung entwickeln und anwenden</v>
          </cell>
        </row>
        <row r="128">
          <cell r="A128" t="str">
            <v>12.c</v>
          </cell>
          <cell r="C128" t="str">
            <v>Die ineffiziente Subventionierung fossiler Brennstoffe, die zu verschwenderischem Verbrauch verleitet, durch Beseitigung von Marktverzerrungen entsprechend den nationalen Gegebenheiten rationalisieren, unter anderem durch eine Umstrukturierung der Besteuerung und die allmähliche Abschaffung dieser schädlichen Subventionen, um ihren Umweltauswirkungen Rechnung zu tragen, wobei die besonderen Bedürfnisse und Gegebenheiten der Entwicklungsländer in vollem Umfang berücksichtigt und die möglichen nachteiligen Auswirkungen auf ihre Entwicklung in einer die Armen und die betroffenen Gemeinwesen schützenden Weise so gering wie möglich gehalten werden</v>
          </cell>
        </row>
        <row r="129">
          <cell r="A129" t="str">
            <v>13.1</v>
          </cell>
          <cell r="C129" t="str">
            <v>Die Widerstandskraft und die Anpassungsfähigkeit gegenüber klimabedingten Gefahren und Naturkatastrophen in allen Ländern stärken</v>
          </cell>
        </row>
        <row r="130">
          <cell r="A130" t="str">
            <v>13.2</v>
          </cell>
          <cell r="C130" t="str">
            <v>Klimaschutzmaßnahmen in die nationalen Politiken, Strategien und Planungen einbeziehen</v>
          </cell>
        </row>
        <row r="131">
          <cell r="A131" t="str">
            <v>13.3</v>
          </cell>
          <cell r="C131" t="str">
            <v>Die Aufklärung und Sensibilisierung sowie die personellen und institutionellen Kapazitäten im Bereich der Abschwächung des Klimawandels, der Klimaanpassung, der Reduzierung der Klimaauswirkungen sowie der Frühwarnung verbessern</v>
          </cell>
        </row>
        <row r="132">
          <cell r="A132" t="str">
            <v>13.a</v>
          </cell>
          <cell r="C132" t="str">
            <v>Die Verpflichtung erfüllen, die von den Vertragsparteien des Rahmenübereinkom-mens der Vereinten Nationen über Klimaänderungen, die entwickelte Länder sind, übernommen wurde, bis 2020 gemeinsam jährlich 100 Milliarden Dollar aus allen Quellen aufzubringen, um den Bedürfnissen der Entwicklungsländer im Kontext sinnvoller Klimaschutzmaßnahmen und einer transparenten Umsetzung zu entsprechen, und den Grünen Klimafonds vollständig zu operationalisieren, indem er schnellstmöglich mit den erforderlichen Finanzmitteln ausgestattet wird</v>
          </cell>
        </row>
        <row r="133">
          <cell r="A133" t="str">
            <v>13.b</v>
          </cell>
          <cell r="C133" t="str">
            <v>Mechanismen zum Ausbau effektiver Planungs- und Managementkapazitäten im Bereich des Klimawandels in den am wenigsten entwickelten Ländern und kleinen Inselentwicklungsländern fördern, unter anderem mit gezielter Ausrichtung auf Frauen, junge Menschen sowie lokale und marginalisierte Gemeinwesen</v>
          </cell>
        </row>
        <row r="134">
          <cell r="A134" t="str">
            <v>14.1</v>
          </cell>
          <cell r="C134" t="str">
            <v>Bis 2025 alle Arten der Meeresverschmutzung, insbesondere durch vom Lande aus-gehende Tätigkeiten und namentlich Meeresmüll und Nährstoffbelastung, verhüten und erheblich verringern</v>
          </cell>
        </row>
        <row r="135">
          <cell r="A135" t="str">
            <v>14.2</v>
          </cell>
          <cell r="C135" t="str">
            <v>Bis 2020 die Meeres- und Küstenökosysteme nachhaltig bewirtschaften und schützen, um unter anderem durch Stärkung ihrer Resilienz erhebliche nachteilige Auswirkungen zu vermeiden, und Maßnahmen zu ihrer Wiederherstellung ergreifen, damit die Meere wieder gesund und produktiv werden</v>
          </cell>
        </row>
        <row r="136">
          <cell r="A136" t="str">
            <v>14.3</v>
          </cell>
          <cell r="C136" t="str">
            <v>Die Versauerung der Ozeane auf ein Mindestmaß reduzieren und ihre Auswirkungen bekämpfen, unter anderem durch eine verstärkte wissenschaftliche Zusammenarbeit auf allen Ebenen</v>
          </cell>
        </row>
        <row r="137">
          <cell r="A137" t="str">
            <v>14.4</v>
          </cell>
          <cell r="C137" t="str">
            <v>Bis 2020 die Fangtätigkeit wirksam regeln und die Überfischung, die illegale, ungemeldete und unregulierte Fischerei und zerstörerische Fangpraktiken beenden und wissenschaftlich fundierte Bewirtschaftungspläne umsetzen, um die Fischbestände in kürzestmöglicher Zeit mindestens auf einen Stand zurückzuführen, der den höchstmöglichen Dauerertrag unter Berücksichtigung ihrer biologischen Merkmale sichert</v>
          </cell>
        </row>
        <row r="138">
          <cell r="A138" t="str">
            <v>14.5</v>
          </cell>
          <cell r="C138" t="str">
            <v>Bis 2020 mindestens 10 Prozent der Küsten- und Meeresgebiete im Einklang mit dem nationalen Recht und dem Völkerrecht und auf der Grundlage der besten verfügbaren wissenschaftlichen Informationen erhalten</v>
          </cell>
        </row>
        <row r="139">
          <cell r="A139" t="str">
            <v>14.6</v>
          </cell>
          <cell r="C139" t="str">
            <v>Bis 2020 bestimmte Formen der Fischereisubventionen untersagen, die zu Überkapazitäten und Überfischung beitragen, Subventionen abschaffen, die zu illegaler, ungemeldeter und unregulierter Fischerei beitragen, und keine neuen derartigen Subventionen einführen, in Anerkennung dessen, dass eine geeignete und wirksame besondere und differenzierte Behandlung der Entwicklungsländer und der am wenigsten entwickelten Länder einen untrennbaren Bestandteil der im Rahmen der Welthandelsorganisation geführten Ver-handlungen über Fischereisubventionen bilden sollte</v>
          </cell>
        </row>
        <row r="140">
          <cell r="A140" t="str">
            <v>14.7</v>
          </cell>
          <cell r="C140" t="str">
            <v>Bis 2030 die sich aus der nachhaltigen Nutzung der Meeresressourcen ergebenden wirtschaftlichen Vorteile für die kleinen Inselentwicklungsländer und die am wenigsten entwickelten Länder erhöhen, namentlich durch nachhaltiges Management der Fischerei, der Aquakultur und des Tourismus</v>
          </cell>
        </row>
        <row r="141">
          <cell r="A141" t="str">
            <v>14.a</v>
          </cell>
          <cell r="C141" t="str">
            <v>Die wissenschaftlichen Kenntnisse vertiefen, die Forschungskapazitäten ausbauen und Meerestechnologien weitergeben, unter Berücksichtigung der Kriterien und Leitlinien der Zwischenstaatlichen Ozeanographischen Kommission für die Weitergabe von Meerestechnologie, um die Gesundheit der Ozeane zu verbessern und den Beitrag der biologischen Vielfalt der Meere zur Entwicklung der Entwicklungsländer, insbesondere der kleinen Inselentwicklungsländer und der am wenigsten entwickelten Länder, zu verstärken</v>
          </cell>
        </row>
        <row r="142">
          <cell r="A142" t="str">
            <v>14.b</v>
          </cell>
          <cell r="C142" t="str">
            <v>Den Zugang der handwerklichen Kleinfischer zu den Meeresressourcen und Märkten gewährleisten</v>
          </cell>
        </row>
        <row r="143">
          <cell r="A143" t="str">
            <v>14.c</v>
          </cell>
          <cell r="C143" t="str">
            <v>Die Erhaltung und nachhaltige Nutzung der Ozeane und ihrer Ressourcen verbessern und zu diesem Zweck das Völkerrecht umsetzen, wie es im Seerechtsübereinkommen der Vereinten Nationen niedergelegt ist, das den rechtlichen Rahmen für die Erhaltung und nachhaltige Nutzung der Ozeane und ihrer Ressourcen vorgibt, worauf in Ziffer 158 des Dokuments „Die Zukunft, die wir wollen“ hingewiesen wird</v>
          </cell>
        </row>
        <row r="144">
          <cell r="A144" t="str">
            <v>15.1</v>
          </cell>
          <cell r="C144" t="str">
            <v>Bis 2020 im Einklang mit den Verpflichtungen aus internationalen Übereinkünften die Erhaltung, Wiederherstellung und nachhaltige Nutzung der Land- und Binnensüßwasser-Ökosysteme und ihrer Dienstleistungen, insbesondere der Wälder, der Feuchtgebiete, der Berge und der Trockengebiete, gewährleisten</v>
          </cell>
        </row>
        <row r="145">
          <cell r="A145" t="str">
            <v>15.2</v>
          </cell>
          <cell r="C145" t="str">
            <v>Bis 2020 die nachhaltige Bewirtschaftung aller Waldarten fördern, die Entwaldung beenden, geschädigte Wälder wiederherstellen und die Aufforstung und Wiederaufforstung weltweit beträchtlich erhöhen</v>
          </cell>
        </row>
        <row r="146">
          <cell r="A146" t="str">
            <v>15.3</v>
          </cell>
          <cell r="C146" t="str">
            <v>Bis 2030 die Wüstenbildung bekämpfen, die geschädigten Flächen und Böden einschließlich der von Wüstenbildung, Dürre und Überschwemmungen betroffenen Flächen sanieren und eine Welt anstreben, in der die Landverödung neutralisiert wird</v>
          </cell>
        </row>
        <row r="147">
          <cell r="A147" t="str">
            <v>15.4</v>
          </cell>
          <cell r="C147" t="str">
            <v>Bis 2030 die Erhaltung der Bergökosysteme einschließlich ihrer biologischen Vielfalt sicherstellen, um ihre Fähigkeit zur Erbringung wesentlichen Nutzens für die nachhaltige Entwicklung zu stärken</v>
          </cell>
        </row>
        <row r="148">
          <cell r="A148" t="str">
            <v>15.5</v>
          </cell>
          <cell r="C148" t="str">
            <v>Umgehende und bedeutende Maßnahmen ergreifen, um die Verschlechterung der natürlichen Lebensräume zu verringern, dem Verlust der biologischen Vielfalt ein Ende zu setzen und bis 2020 die bedrohten Arten zu schützen und ihr Aussterben zu verhindern</v>
          </cell>
        </row>
        <row r="149">
          <cell r="A149" t="str">
            <v>15.6</v>
          </cell>
          <cell r="C149" t="str">
            <v>Die ausgewogene und gerechte Aufteilung der sich aus der Nutzung der genetischen Ressourcen ergebenden Vorteile und den angemessenen Zugang zu diesen Ressourcen fördern, wie auf internationaler Ebene vereinbart</v>
          </cell>
        </row>
        <row r="150">
          <cell r="A150" t="str">
            <v>15.7</v>
          </cell>
          <cell r="C150" t="str">
            <v>Dringend Maßnahmen ergreifen, um der Wilderei und dem Handel mit geschützten Pflanzen- und Tierarten ein Ende zu setzen und dem Problem des Angebots illegaler Produkte aus wildlebenden Pflanzen und Tieren und der Nachfrage danach zu begegnen</v>
          </cell>
        </row>
        <row r="151">
          <cell r="A151" t="str">
            <v>15.8</v>
          </cell>
          <cell r="C151" t="str">
            <v>Bis 2020 Maßnahmen einführen, um das Einbringen invasiver gebietsfremder Arten zu verhindern, ihre Auswirkungen auf die Land- und Wasserökosysteme deutlich zu reduzieren und die prioritären Arten zu kontrollieren oder zu beseitigen</v>
          </cell>
        </row>
        <row r="152">
          <cell r="A152" t="str">
            <v>15.9</v>
          </cell>
          <cell r="C152" t="str">
            <v>Bis 2020 Ökosystem- und Biodiversitätswerte in die nationalen und lokalen Planungen, Entwicklungsprozesse, Armutsbekämpfungsstrategien und Gesamtrechnungssysteme einbeziehen</v>
          </cell>
        </row>
        <row r="153">
          <cell r="A153" t="str">
            <v>15.a</v>
          </cell>
          <cell r="C153" t="str">
            <v>Finanzielle Mittel aus allen Quellen für die Erhaltung und nachhaltige Nutzung der biologischen Vielfalt und der Ökosysteme aufbringen und deutlich erhöhen</v>
          </cell>
        </row>
        <row r="154">
          <cell r="A154" t="str">
            <v>15.b</v>
          </cell>
          <cell r="C154" t="str">
            <v>Erhebliche Mittel aus allen Quellen und auf allen Ebenen für die Finanzierung einer nachhaltigen Bewirtschaftung der Wälder aufbringen und den Entwicklungsländern geeignete Anreize für den vermehrten Einsatz dieser Bewirtschaftungsform bieten, namentlich zum Zweck der Walderhaltung und Wiederaufforstung</v>
          </cell>
        </row>
        <row r="155">
          <cell r="A155" t="str">
            <v>15.c</v>
          </cell>
          <cell r="C155" t="str">
            <v>Die weltweite Unterstützung von Maßnahmen zur Bekämpfung der Wilderei und des Handels mit geschützten Arten verstärken, unter anderem durch die Stärkung der Fähigkeit lokaler Gemeinwesen, Möglichkeiten einer nachhaltigen Existenzsicherung zu nutzen</v>
          </cell>
        </row>
        <row r="156">
          <cell r="A156" t="str">
            <v>16.1</v>
          </cell>
          <cell r="C156" t="str">
            <v>Alle Formen der Gewalt und die gewaltbedingte Sterblichkeit überall deutlich verringern</v>
          </cell>
        </row>
        <row r="157">
          <cell r="A157" t="str">
            <v>16.2</v>
          </cell>
          <cell r="C157" t="str">
            <v>Missbrauch und Ausbeutung von Kindern, den Kinderhandel, Folter und alle Formen von Gewalt gegen Kinder beenden</v>
          </cell>
        </row>
        <row r="158">
          <cell r="A158" t="str">
            <v>16.3</v>
          </cell>
          <cell r="C158" t="str">
            <v>Die Rechtsstaatlichkeit auf nationaler und internationaler Ebene fördern und den gleichberechtigten Zugang aller zur Justiz gewährleisten</v>
          </cell>
        </row>
        <row r="159">
          <cell r="A159" t="str">
            <v>16.4</v>
          </cell>
          <cell r="C159" t="str">
            <v>Bis 2030 illegale Finanz- und Waffenströme deutlich verringern, die Wiedererlangung und Rückgabe gestohlener Vermögenswerte verstärken und alle Formen der organisierten Kriminalität bekämpfen</v>
          </cell>
        </row>
        <row r="160">
          <cell r="A160" t="str">
            <v>16.5</v>
          </cell>
          <cell r="C160" t="str">
            <v>Korruption und Bestechung in allen ihren Formen erheblich reduzieren</v>
          </cell>
        </row>
        <row r="161">
          <cell r="A161" t="str">
            <v>16.6</v>
          </cell>
          <cell r="C161" t="str">
            <v>Leistungsfähige, rechenschaftspflichtige und transparente Institutionen auf allen Ebenen aufbauen</v>
          </cell>
        </row>
        <row r="162">
          <cell r="A162" t="str">
            <v>16.7</v>
          </cell>
          <cell r="C162" t="str">
            <v>Dafür sorgen, dass die Entscheidungsfindung auf allen Ebenen bedarfsorientiert, inklusiv, partizipatorisch und repräsentativ ist</v>
          </cell>
        </row>
        <row r="163">
          <cell r="A163" t="str">
            <v>16.8</v>
          </cell>
          <cell r="C163" t="str">
            <v>Die Teilhabe der Entwicklungsländer an den globalen Lenkungsinstitutionen erweitern und verstärken</v>
          </cell>
        </row>
        <row r="164">
          <cell r="A164" t="str">
            <v>16.9</v>
          </cell>
          <cell r="C164" t="str">
            <v>Bis 2030 insbesondere durch die Registrierung der Geburten dafür sorgen, dass alle Menschen eine rechtliche Identität haben</v>
          </cell>
        </row>
        <row r="165">
          <cell r="A165" t="str">
            <v>16.10</v>
          </cell>
          <cell r="C165" t="str">
            <v>Den öffentlichen Zugang zu Informationen gewährleisten und die Grundfreiheiten schützen, im Einklang mit den nationalen Rechtsvorschriften und völkerrechtlichen Übereinkünften</v>
          </cell>
        </row>
        <row r="166">
          <cell r="A166" t="str">
            <v>16.a</v>
          </cell>
          <cell r="C166" t="str">
            <v>Die zuständigen nationalen Institutionen namentlich durch internationale Zusammenarbeit beim Kapazitätsaufbau auf allen Ebenen zur Verhütung von Gewalt und zur Bekämpfung von Terrorismus und Kriminalität unterstützen, insbesondere in den Entwicklungsländern</v>
          </cell>
        </row>
        <row r="167">
          <cell r="A167" t="str">
            <v>16.b</v>
          </cell>
          <cell r="C167" t="str">
            <v>Nichtdiskriminierende Rechtsvorschriften und Politiken zugunsten einer nachhaltigen Entwicklung fördern und durchsetzen</v>
          </cell>
        </row>
        <row r="168">
          <cell r="A168" t="str">
            <v>17.1</v>
          </cell>
          <cell r="C168" t="str">
            <v>Die Mobilisierung einheimischer Ressourcen verstärken, einschließlich durch internationale Unterstützung für die Entwicklungsländer, um die nationalen Kapazitäten zur Erhebung von Steuern und anderen Abgaben zu verbessern</v>
          </cell>
        </row>
        <row r="169">
          <cell r="A169" t="str">
            <v>17.2</v>
          </cell>
          <cell r="C169" t="str">
            <v>Sicherstellen, dass die entwickelten Länder ihre Zusagen im Bereich der öffentlichen Entwicklungshilfe voll einhalten, einschließlich der von vielen entwickelten Ländern eingegangenen Verpflichtung, die Zielvorgabe von 0,7 Prozent ihres Bruttonationaleinkommens für öffentliche Entwicklungshilfe zugunsten der Entwicklungsländer und 0,15 bis 0,20 Prozent zugunsten der am wenigsten entwickelten Länder zu erreichen; den Gebern öffentlicher Entwicklungshilfe wird nahegelegt, die Bereitstellung von mindestens 0,20 Prozent ihres Bruttonationaleinkommens zugunsten der am wenigsten entwickelten Länder als Zielsetzung zu erwägen</v>
          </cell>
        </row>
        <row r="170">
          <cell r="A170" t="str">
            <v>17.3</v>
          </cell>
          <cell r="C170" t="str">
            <v>Zusätzliche finanzielle Mittel aus verschiedenen Quellen für die Entwicklungsländer mobilisieren</v>
          </cell>
        </row>
        <row r="171">
          <cell r="A171" t="str">
            <v>17.4</v>
          </cell>
          <cell r="C171" t="str">
            <v>Den Entwicklungsländern dabei behilflich sein, durch eine koordinierte Politik zur Förderung der Schuldenfinanzierung, der Entschuldung beziehungsweise der Umschul-dung die langfristige Tragfähigkeit der Verschuldung zu erreichen, und das Problem der Auslandsverschuldung hochverschuldeter armer Länder angehen, um die Überschuldung zu verringern</v>
          </cell>
        </row>
        <row r="172">
          <cell r="A172" t="str">
            <v>17.5</v>
          </cell>
          <cell r="C172" t="str">
            <v>Investitionsförderungssysteme für die am wenigsten entwickelten Länder beschließen und umsetzen</v>
          </cell>
        </row>
        <row r="173">
          <cell r="A173" t="str">
            <v>17.6</v>
          </cell>
          <cell r="C173" t="str">
            <v>Die regionale und internationale Nord-Süd- und Süd-Süd-Zusammenarbeit und Dreieckskooperation im Bereich Wissenschaft, Technologie und Innovation und den Zugang dazu verbessern und den Austausch von Wissen zu einvernehmlich festgelegten Bedingungen verstärken, unter anderem durch eine bessere Abstimmung zwischen den vorhandenen Mechanismen, insbesondere auf Ebene der Vereinten Nationen, und durch einen globalen Mechanismus zur Technologieförderung</v>
          </cell>
        </row>
        <row r="174">
          <cell r="A174" t="str">
            <v>17.7</v>
          </cell>
          <cell r="C174" t="str">
            <v>Die Entwicklung, den Transfer, die Verbreitung und die Diffusion von umweltverträglichen Technologien an die Entwicklungsländer zu gegenseitig vereinbarten günstigen Bedingungen, einschließlich Konzessions- und Vorzugsbedingungen, fördern</v>
          </cell>
        </row>
        <row r="175">
          <cell r="A175" t="str">
            <v>17.8</v>
          </cell>
          <cell r="C175" t="str">
            <v>Die Technologiebank und den Mechanismus zum Kapazitätsaufbau für Wissenschaft, Technologie und Innovation für die am wenigsten entwickelten Länder bis 2017 vollständig operationalisieren und die Nutzung von Grundlagentechnologien, insbesondere der Informations- und Kommunikationstechnologien, verbessern</v>
          </cell>
        </row>
        <row r="176">
          <cell r="A176" t="str">
            <v>17.9</v>
          </cell>
          <cell r="C176" t="str">
            <v>Die internationale Unterstützung für die Durchführung eines effektiven und gezielten Kapazitätsaufbaus in den Entwicklungsländern verstärken, um die nationalen Pläne zur Umsetzung aller Ziele für nachhaltige Entwicklung zu unterstützen, namentlich im Rahmen der Nord-Süd- und Süd-Süd-Zusammenarbeit und der Dreieckskooperation</v>
          </cell>
        </row>
        <row r="177">
          <cell r="A177" t="str">
            <v>17.10</v>
          </cell>
          <cell r="C177" t="str">
            <v>Ein universales, regelgestütztes, offenes, nichtdiskriminierendes und gerechtes multilaterales Handelssystem unter dem Dach der Welthandelsorganisation fördern, insbe-sondere durch den Abschluss der Verhandlungen im Rahmen ihrer Entwicklungsagenda von Doha</v>
          </cell>
        </row>
        <row r="178">
          <cell r="A178" t="str">
            <v>17.11</v>
          </cell>
          <cell r="C178" t="str">
            <v>Die Exporte der Entwicklungsländer deutlich erhöhen, insbesondere mit Blick darauf, den Anteil der am wenigsten entwickelten Länder an den weltweiten Exporten bis 2020 zu verdoppeln</v>
          </cell>
        </row>
        <row r="179">
          <cell r="A179" t="str">
            <v>17.12</v>
          </cell>
          <cell r="C179" t="str">
            <v>Die rasche Umsetzung des zoll- und kontingentfreien Marktzugangs auf dauerhafter Grundlage für alle am wenigsten entwickelten Länder im Einklang mit den Beschlüssen der Welthandelsorganisation erreichen, unter anderem indem sichergestellt wird, dass die für Importe aus den am wenigsten entwickelten Ländern geltenden präferenziellen Ursprungsregeln transparent und einfach sind und zur Erleichterung des Marktzugangs beitragen</v>
          </cell>
        </row>
        <row r="180">
          <cell r="A180" t="str">
            <v>17.13</v>
          </cell>
          <cell r="C180" t="str">
            <v>Die globale makroökonomische Stabilität verbessern, namentlich durch Politikkoordinierung und Politikkohärenz</v>
          </cell>
        </row>
        <row r="181">
          <cell r="A181" t="str">
            <v>17.14</v>
          </cell>
          <cell r="C181" t="str">
            <v>Die Politikkohärenz zugunsten nachhaltiger Entwicklung verbessern</v>
          </cell>
        </row>
        <row r="182">
          <cell r="A182" t="str">
            <v>17.15</v>
          </cell>
          <cell r="C182" t="str">
            <v>Den politischen Spielraum und die Führungsrolle jedes Landes bei der Festlegung und Umsetzung von Politiken zur Armutsbeseitigung und für nachhaltige Entwicklung respektieren</v>
          </cell>
        </row>
        <row r="183">
          <cell r="A183" t="str">
            <v>17.16</v>
          </cell>
          <cell r="C183" t="str">
            <v>Die Globale Partnerschaft für nachhaltige Entwicklung ausbauen, ergänzt durch Multi-Akteur-Partnerschaften zur Mobilisierung und zum Austausch von Wissen, Fachkenntnissen, Technologie und finanziellen Ressourcen, um die Erreichung der Ziele für nachhaltige Entwicklung in allen Ländern und insbesondere in den Entwicklungsländern zu unterstützen</v>
          </cell>
        </row>
        <row r="184">
          <cell r="A184" t="str">
            <v>17.17</v>
          </cell>
          <cell r="C184" t="str">
            <v>Die Bildung wirksamer öffentlicher, öffentlich-privater und zivilgesellschaftlicher Partnerschaften aufbauend auf den Erfahrungen und Mittelbeschaffungsstrategien bestehender Partnerschaften unterstützen und fördern</v>
          </cell>
        </row>
        <row r="185">
          <cell r="A185" t="str">
            <v>17.18</v>
          </cell>
          <cell r="C185" t="str">
            <v>Bis 2020 die Unterstützung des Kapazitätsaufbaus für die Entwicklungsländer und namentlich die am wenigsten entwickelten Länder und die kleinen Inselentwicklungsländer erhöhen, mit dem Ziel, über erheblich mehr hochwertige, aktuelle und verlässliche Da-ten zu verfügen, die nach Einkommen, Geschlecht, Alter, Rasse, Ethnizität, Migrationsstatus, Behinderung, geografischer Lage und sonstigen im nationalen Kontext relevanten Merkmalen aufgeschlüsselt sind</v>
          </cell>
        </row>
        <row r="186">
          <cell r="A186" t="str">
            <v>17.19</v>
          </cell>
          <cell r="C186" t="str">
            <v>Bis 2030 auf den bestehenden Initiativen aufbauen, um Fortschrittsmaße für nachhaltige Entwicklung zu erarbeiten, die das Bruttoinlandsprodukt ergänzen, und den Aufbau der statistischen Kapazitäten der Entwicklungsländer unterstützen</v>
          </cell>
        </row>
      </sheetData>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abSelected="1" topLeftCell="A31" zoomScale="60" zoomScaleNormal="60" workbookViewId="0">
      <selection activeCell="A55" sqref="A55"/>
    </sheetView>
  </sheetViews>
  <sheetFormatPr baseColWidth="10" defaultColWidth="8.85546875" defaultRowHeight="15" x14ac:dyDescent="0.25"/>
  <cols>
    <col min="1" max="3" width="44" customWidth="1"/>
    <col min="4" max="4" width="10.140625" customWidth="1"/>
    <col min="5" max="5" width="23" customWidth="1"/>
    <col min="6" max="6" width="33" customWidth="1"/>
    <col min="7" max="7" width="37.85546875" customWidth="1"/>
    <col min="8" max="8" width="10.85546875" hidden="1" customWidth="1"/>
    <col min="9" max="9" width="19.42578125" style="113" customWidth="1"/>
    <col min="10" max="10" width="1.42578125" customWidth="1"/>
    <col min="11" max="11" width="15" customWidth="1"/>
  </cols>
  <sheetData>
    <row r="1" spans="1:14" ht="36" customHeight="1" x14ac:dyDescent="0.25">
      <c r="A1" s="86" t="s">
        <v>5</v>
      </c>
      <c r="B1" s="16"/>
      <c r="C1" s="16"/>
      <c r="D1" s="16"/>
      <c r="E1" s="16"/>
      <c r="F1" s="16"/>
      <c r="G1" s="16"/>
      <c r="H1" s="16"/>
      <c r="I1" s="16"/>
    </row>
    <row r="2" spans="1:14" x14ac:dyDescent="0.25">
      <c r="B2" s="17"/>
      <c r="C2" s="17"/>
      <c r="D2" s="17"/>
      <c r="E2" s="17"/>
      <c r="F2" s="17"/>
      <c r="G2" s="17"/>
      <c r="H2" s="17"/>
      <c r="I2" s="17"/>
    </row>
    <row r="3" spans="1:14" ht="36.75" customHeight="1" x14ac:dyDescent="0.25">
      <c r="A3" s="100" t="str">
        <f>'Indikatoren LEADER'!A60</f>
        <v>AF1 Steigerung der Wertschöpfung</v>
      </c>
      <c r="B3" s="101"/>
      <c r="C3" s="101"/>
      <c r="D3" s="101"/>
      <c r="E3" s="101"/>
      <c r="F3" s="101"/>
      <c r="G3" s="101"/>
      <c r="H3" s="101"/>
      <c r="I3" s="102"/>
      <c r="K3" s="126" t="s">
        <v>259</v>
      </c>
    </row>
    <row r="4" spans="1:14" s="79" customFormat="1" ht="17.25" x14ac:dyDescent="0.25">
      <c r="A4" s="122" t="s">
        <v>0</v>
      </c>
      <c r="B4" s="123"/>
      <c r="C4" s="124"/>
      <c r="D4" s="112" t="s">
        <v>1</v>
      </c>
      <c r="E4" s="83"/>
      <c r="F4" s="83"/>
      <c r="G4" s="83"/>
      <c r="H4" s="83"/>
      <c r="I4" s="84"/>
      <c r="K4" s="125"/>
    </row>
    <row r="5" spans="1:14" ht="58.5" customHeight="1" x14ac:dyDescent="0.25">
      <c r="A5" s="114" t="s">
        <v>261</v>
      </c>
      <c r="B5" s="114" t="s">
        <v>469</v>
      </c>
      <c r="C5" s="114" t="s">
        <v>561</v>
      </c>
      <c r="D5" s="15" t="s">
        <v>539</v>
      </c>
      <c r="E5" s="15" t="s">
        <v>351</v>
      </c>
      <c r="F5" s="82" t="s">
        <v>2</v>
      </c>
      <c r="G5" s="15" t="s">
        <v>260</v>
      </c>
      <c r="H5" s="80" t="s">
        <v>556</v>
      </c>
      <c r="I5" s="15" t="s">
        <v>555</v>
      </c>
      <c r="J5" s="81"/>
      <c r="K5" s="114" t="s">
        <v>468</v>
      </c>
    </row>
    <row r="6" spans="1:14" ht="61.9" customHeight="1" x14ac:dyDescent="0.25">
      <c r="A6" s="175" t="s">
        <v>614</v>
      </c>
      <c r="B6" s="168" t="s">
        <v>617</v>
      </c>
      <c r="C6" s="168" t="s">
        <v>615</v>
      </c>
      <c r="D6" s="171" t="s">
        <v>391</v>
      </c>
      <c r="E6" s="119" t="str">
        <f>LOOKUP(D6,'Indikatoren LEADER'!C$60:C$182,'Indikatoren LEADER'!B$60:B$182)</f>
        <v>Bio-Ökonomie</v>
      </c>
      <c r="F6" s="119" t="str">
        <f>LOOKUP(D6,'Indikatoren LEADER'!C$60:C$182,'Indikatoren LEADER'!D$60:D$182)</f>
        <v>Anzahl der Projekte mit Wirkungsbeitrag zu Kreislaufwirtschaft/ Bioökonomie</v>
      </c>
      <c r="G6" s="119" t="str">
        <f>LOOKUP(D6,'Indikatoren LEADER'!C$60:C$182, 'Indikatoren LEADER'!E$60:E$182)</f>
        <v>-</v>
      </c>
      <c r="H6" s="120"/>
      <c r="I6" s="121">
        <v>2</v>
      </c>
      <c r="J6" s="12"/>
      <c r="K6" s="139" t="str">
        <f>LOOKUP(D6,'Indikatoren LEADER'!C$60:C$182, 'Indikatoren LEADER'!G$60:G$182)</f>
        <v>SDG 7, 12</v>
      </c>
      <c r="M6" s="174"/>
      <c r="N6" s="11"/>
    </row>
    <row r="7" spans="1:14" ht="140.25" customHeight="1" x14ac:dyDescent="0.25">
      <c r="A7" s="176"/>
      <c r="B7" s="168" t="s">
        <v>618</v>
      </c>
      <c r="C7" s="168" t="s">
        <v>616</v>
      </c>
      <c r="D7" s="171" t="s">
        <v>371</v>
      </c>
      <c r="E7" s="119" t="str">
        <f>LOOKUP(D7,'Indikatoren LEADER'!C$60:C$182,'Indikatoren LEADER'!B$60:B$182)</f>
        <v>betriebliche Wettbewerbsfähigkeit</v>
      </c>
      <c r="F7" s="119" t="str">
        <f>LOOKUP(D7,'Indikatoren LEADER'!C$60:C$182,'Indikatoren LEADER'!D$60:D$182)</f>
        <v xml:space="preserve">Anzahl Betriebe, die direkt eine Zahlung/Förderung erhalten haben - EU-Indikator R.39 Developing the rural economy: Number of rural businesses, including bio-economy businesses, developed with CAP support; </v>
      </c>
      <c r="G7" s="172"/>
      <c r="H7" s="120"/>
      <c r="I7" s="121">
        <v>2</v>
      </c>
      <c r="J7" s="12"/>
      <c r="K7" s="139" t="str">
        <f>LOOKUP(D7,'Indikatoren LEADER'!C$60:C$182, 'Indikatoren LEADER'!G$60:G$182)</f>
        <v>SDG 8.2, 8.3</v>
      </c>
      <c r="M7" s="174"/>
      <c r="N7" s="11"/>
    </row>
    <row r="8" spans="1:14" ht="44.25" customHeight="1" x14ac:dyDescent="0.25">
      <c r="A8" s="175" t="s">
        <v>690</v>
      </c>
      <c r="B8" s="175" t="s">
        <v>611</v>
      </c>
      <c r="C8" s="168" t="s">
        <v>607</v>
      </c>
      <c r="D8" s="171" t="s">
        <v>551</v>
      </c>
      <c r="E8" s="119" t="str">
        <f>LOOKUP(D8,'Indikatoren LEADER'!C$60:C$182,'Indikatoren LEADER'!B$60:B$182)</f>
        <v>betriebliche Wettbewerbsfähigkeit</v>
      </c>
      <c r="F8" s="119" t="str">
        <f>LOOKUP(D8,'Indikatoren LEADER'!C$60:C$182,'Indikatoren LEADER'!D$60:D$182)</f>
        <v xml:space="preserve">Anzahl an Projekten, bei denen der Betrieb/ die Betriebe </v>
      </c>
      <c r="G8" s="119" t="str">
        <f>'Indikatoren LEADER'!E70</f>
        <v>die eigene Wertschöpfungskette ausbauen/verbessern  (Produktionsschritte an andere Unternehmen outsourcen, neue Lieferanten finden, neue Vertriebswege finden, etc.)</v>
      </c>
      <c r="H8" s="120"/>
      <c r="I8" s="121">
        <v>3</v>
      </c>
      <c r="J8" s="12"/>
      <c r="K8" s="139"/>
      <c r="M8" s="11"/>
      <c r="N8" s="11"/>
    </row>
    <row r="9" spans="1:14" ht="48.75" customHeight="1" x14ac:dyDescent="0.25">
      <c r="A9" s="188"/>
      <c r="B9" s="176"/>
      <c r="C9" s="168" t="s">
        <v>608</v>
      </c>
      <c r="D9" s="171" t="s">
        <v>549</v>
      </c>
      <c r="E9" s="119" t="str">
        <f>LOOKUP(D9,'Indikatoren LEADER'!C$60:C$182,'Indikatoren LEADER'!B$60:B$182)</f>
        <v>betriebliche Wettbewerbsfähigkeit</v>
      </c>
      <c r="F9" s="119" t="str">
        <f>LOOKUP(D9,'Indikatoren LEADER'!C$60:C$182,'Indikatoren LEADER'!D$60:D$182)</f>
        <v xml:space="preserve">Anzahl an Projekten, bei denen der Betrieb/ die Betriebe </v>
      </c>
      <c r="G9" s="119" t="str">
        <f>'Indikatoren LEADER'!E68</f>
        <v xml:space="preserve">ein neues marktfähiges Produkt/ Dienstleistung entwickeln oder die Qualität eines bestehenden Produkts/ Dienstleistung verbessern </v>
      </c>
      <c r="H9" s="120"/>
      <c r="I9" s="121">
        <v>3</v>
      </c>
      <c r="J9" s="12"/>
      <c r="K9" s="139"/>
    </row>
    <row r="10" spans="1:14" ht="75" x14ac:dyDescent="0.25">
      <c r="A10" s="188"/>
      <c r="B10" s="168" t="s">
        <v>612</v>
      </c>
      <c r="C10" s="168" t="s">
        <v>609</v>
      </c>
      <c r="D10" s="171" t="s">
        <v>550</v>
      </c>
      <c r="E10" s="119" t="str">
        <f>LOOKUP(D10,'Indikatoren LEADER'!C$60:C$182,'Indikatoren LEADER'!B$60:B$182)</f>
        <v>betriebliche Wettbewerbsfähigkeit</v>
      </c>
      <c r="F10" s="119" t="str">
        <f>LOOKUP(D10,'Indikatoren LEADER'!C$60:C$182,'Indikatoren LEADER'!D$60:D$182)</f>
        <v xml:space="preserve">Anzahl an Projekten, bei denen der Betrieb/ die Betriebe </v>
      </c>
      <c r="G10" s="119" t="str">
        <f>'Indikatoren LEADER'!E69</f>
        <v>Außenkommunikation und Kundenbeziehungen verbessern   (z.B. Marke entwickeln/ einführen, neues Marketing einführen, Kunden binden, Service am Kunden verbessern,..)</v>
      </c>
      <c r="H10" s="120"/>
      <c r="I10" s="121">
        <v>5</v>
      </c>
      <c r="J10" s="12"/>
      <c r="K10" s="139"/>
    </row>
    <row r="11" spans="1:14" ht="75" x14ac:dyDescent="0.25">
      <c r="A11" s="176"/>
      <c r="B11" s="168" t="s">
        <v>613</v>
      </c>
      <c r="C11" s="168" t="s">
        <v>610</v>
      </c>
      <c r="D11" s="171" t="s">
        <v>370</v>
      </c>
      <c r="E11" s="119" t="str">
        <f>LOOKUP(D11,'Indikatoren LEADER'!C$60:C$182,'Indikatoren LEADER'!B$60:B$182)</f>
        <v>regionale Wettbewerbsfähigkeit</v>
      </c>
      <c r="F11" s="119" t="str">
        <f>LOOKUP(D11,'Indikatoren LEADER'!C$60:C$182,'Indikatoren LEADER'!D$60:D$182)</f>
        <v>Anzahl an Projekten die die Wettbewerbsfähigkeit regionaler Betriebe unterstützen</v>
      </c>
      <c r="G11" s="119" t="str">
        <f>LOOKUP(D11,'Indikatoren LEADER'!C$60:C$182, 'Indikatoren LEADER'!E$60:E$182)</f>
        <v>-</v>
      </c>
      <c r="H11" s="120"/>
      <c r="I11" s="121">
        <v>3</v>
      </c>
      <c r="J11" s="12"/>
      <c r="K11" s="139" t="str">
        <f>LOOKUP(D11,'Indikatoren LEADER'!C$60:C$182, 'Indikatoren LEADER'!G$60:G$182)</f>
        <v>SDG 8, 9.1</v>
      </c>
    </row>
    <row r="12" spans="1:14" ht="120" x14ac:dyDescent="0.25">
      <c r="A12" s="168" t="s">
        <v>624</v>
      </c>
      <c r="B12" s="168" t="s">
        <v>625</v>
      </c>
      <c r="C12" s="168" t="s">
        <v>626</v>
      </c>
      <c r="D12" s="171" t="s">
        <v>367</v>
      </c>
      <c r="E12" s="119" t="str">
        <f>LOOKUP(D12,'Indikatoren LEADER'!C$60:C$182,'Indikatoren LEADER'!B$60:B$182)</f>
        <v>regionale Wettbewerbsfähigkeit</v>
      </c>
      <c r="F12" s="119" t="str">
        <f>LOOKUP(D12,'Indikatoren LEADER'!C$60:C$182,'Indikatoren LEADER'!D$60:D$182)</f>
        <v>Anzahl an Projekten mit Beitrag zur Wirtschafts(standort)entwicklung durch</v>
      </c>
      <c r="G12" s="119" t="str">
        <f>LOOKUP(D12,'Indikatoren LEADER'!C$60:C$182, 'Indikatoren LEADER'!E$60:E$182)</f>
        <v>Bildung und Qualifizierung/ Fachkräftesicherung</v>
      </c>
      <c r="H12" s="120"/>
      <c r="I12" s="121">
        <v>2</v>
      </c>
      <c r="J12" s="12"/>
      <c r="K12" s="139" t="str">
        <f>LOOKUP(D12,'Indikatoren LEADER'!C$60:C$182, 'Indikatoren LEADER'!G$60:G$182)</f>
        <v>SDG 4.7-4a</v>
      </c>
    </row>
    <row r="13" spans="1:14" ht="150" x14ac:dyDescent="0.25">
      <c r="A13" s="168" t="s">
        <v>695</v>
      </c>
      <c r="B13" s="168" t="s">
        <v>628</v>
      </c>
      <c r="C13" s="168" t="s">
        <v>691</v>
      </c>
      <c r="D13" s="171" t="s">
        <v>365</v>
      </c>
      <c r="E13" s="119" t="str">
        <f>LOOKUP(D13,'Indikatoren LEADER'!C$60:C$182,'Indikatoren LEADER'!B$60:B$182)</f>
        <v>regionale Wettbewerbsfähigkeit</v>
      </c>
      <c r="F13" s="119" t="str">
        <f>LOOKUP(D13,'Indikatoren LEADER'!C$60:C$182,'Indikatoren LEADER'!D$60:D$182)</f>
        <v>Anzahl an Projekten mit Beitrag zur Wirtschafts(standort)entwicklung durch</v>
      </c>
      <c r="G13" s="119" t="str">
        <f>LOOKUP(D13,'Indikatoren LEADER'!C$60:C$182, 'Indikatoren LEADER'!E$60:E$182)</f>
        <v>Standortkonzepte/ Standortanalysen/ Standortmarketing/ Unterstützung von Betriebsgründung und -ansiedlung</v>
      </c>
      <c r="H13" s="120"/>
      <c r="I13" s="121">
        <v>3</v>
      </c>
      <c r="J13" s="12"/>
      <c r="K13" s="139" t="str">
        <f>LOOKUP(D13,'Indikatoren LEADER'!C$60:C$182, 'Indikatoren LEADER'!G$60:G$182)</f>
        <v>SDG 11a</v>
      </c>
    </row>
    <row r="14" spans="1:14" ht="92.25" customHeight="1" x14ac:dyDescent="0.25">
      <c r="A14" s="175" t="s">
        <v>696</v>
      </c>
      <c r="B14" s="175" t="s">
        <v>688</v>
      </c>
      <c r="C14" s="168" t="s">
        <v>627</v>
      </c>
      <c r="D14" s="171" t="s">
        <v>367</v>
      </c>
      <c r="E14" s="119" t="str">
        <f>LOOKUP(D14,'Indikatoren LEADER'!C$60:C$182,'Indikatoren LEADER'!B$60:B$182)</f>
        <v>regionale Wettbewerbsfähigkeit</v>
      </c>
      <c r="F14" s="119" t="str">
        <f>LOOKUP(D14,'Indikatoren LEADER'!C$60:C$182,'Indikatoren LEADER'!D$60:D$182)</f>
        <v>Anzahl an Projekten mit Beitrag zur Wirtschafts(standort)entwicklung durch</v>
      </c>
      <c r="G14" s="119" t="str">
        <f>LOOKUP(D14,'Indikatoren LEADER'!C$60:C$182, 'Indikatoren LEADER'!E$60:E$182)</f>
        <v>Bildung und Qualifizierung/ Fachkräftesicherung</v>
      </c>
      <c r="H14" s="120"/>
      <c r="I14" s="121">
        <v>3</v>
      </c>
      <c r="J14" s="12"/>
      <c r="K14" s="139" t="str">
        <f>LOOKUP(D14,'Indikatoren LEADER'!C$60:C$182, 'Indikatoren LEADER'!G$60:G$182)</f>
        <v>SDG 4.7-4a</v>
      </c>
    </row>
    <row r="15" spans="1:14" ht="79.5" customHeight="1" x14ac:dyDescent="0.25">
      <c r="A15" s="176"/>
      <c r="B15" s="176"/>
      <c r="C15" s="168" t="s">
        <v>689</v>
      </c>
      <c r="D15" s="171" t="s">
        <v>368</v>
      </c>
      <c r="E15" s="119" t="str">
        <f>LOOKUP(D15,'Indikatoren LEADER'!C$60:C$182,'Indikatoren LEADER'!B$60:B$182)</f>
        <v>regionale Wettbewerbsfähigkeit</v>
      </c>
      <c r="F15" s="119" t="str">
        <f>LOOKUP(D15,'Indikatoren LEADER'!C$60:C$182,'Indikatoren LEADER'!D$60:D$182)</f>
        <v>Anzahl an Projekten mit Beitrag zur Wirtschafts(standort)entwicklung durch</v>
      </c>
      <c r="G15" s="119" t="str">
        <f>LOOKUP(D15,'Indikatoren LEADER'!C$60:C$182, 'Indikatoren LEADER'!E$60:E$182)</f>
        <v>Unterstützungsangebote für Kooperation und Wissenstransfer</v>
      </c>
      <c r="H15" s="120"/>
      <c r="I15" s="121">
        <v>3</v>
      </c>
      <c r="J15" s="12"/>
      <c r="K15" s="139" t="str">
        <f>LOOKUP(D15,'Indikatoren LEADER'!C$60:C$182, 'Indikatoren LEADER'!G$60:G$182)</f>
        <v>SDG 4.3, 4.4</v>
      </c>
    </row>
    <row r="16" spans="1:14" ht="85.9" customHeight="1" x14ac:dyDescent="0.25">
      <c r="A16" s="175" t="s">
        <v>619</v>
      </c>
      <c r="B16" s="168" t="s">
        <v>620</v>
      </c>
      <c r="C16" s="168" t="s">
        <v>622</v>
      </c>
      <c r="D16" s="171" t="s">
        <v>397</v>
      </c>
      <c r="E16" s="119" t="str">
        <f>LOOKUP(D16,'Indikatoren LEADER'!C$60:C$182,'Indikatoren LEADER'!B$60:B$182)</f>
        <v>Flächeninanspruchnahme</v>
      </c>
      <c r="F16" s="119" t="str">
        <f>LOOKUP(D16,'Indikatoren LEADER'!C$60:C$182,'Indikatoren LEADER'!D$60:D$182)</f>
        <v>Anzahl der Projekte, die einen Beitrag zur Reduktion der Flächeninanspruchnahme und Zersiedelung leisten.</v>
      </c>
      <c r="G16" s="119" t="str">
        <f>LOOKUP(D16,'Indikatoren LEADER'!C$60:C$182, 'Indikatoren LEADER'!E$60:E$182)</f>
        <v>-</v>
      </c>
      <c r="H16" s="120"/>
      <c r="I16" s="121">
        <v>2</v>
      </c>
      <c r="J16" s="12"/>
      <c r="K16" s="139" t="str">
        <f>LOOKUP(D16,'Indikatoren LEADER'!C$60:C$182, 'Indikatoren LEADER'!G$60:G$182)</f>
        <v>SDG 11</v>
      </c>
    </row>
    <row r="17" spans="1:11" ht="75.599999999999994" customHeight="1" x14ac:dyDescent="0.25">
      <c r="A17" s="176"/>
      <c r="B17" s="168" t="s">
        <v>621</v>
      </c>
      <c r="C17" s="168" t="s">
        <v>623</v>
      </c>
      <c r="D17" s="171" t="s">
        <v>365</v>
      </c>
      <c r="E17" s="119" t="str">
        <f>LOOKUP(D17,'Indikatoren LEADER'!C$60:C$182,'Indikatoren LEADER'!B$60:B$182)</f>
        <v>regionale Wettbewerbsfähigkeit</v>
      </c>
      <c r="F17" s="119" t="str">
        <f>LOOKUP(D17,'Indikatoren LEADER'!C$60:C$182,'Indikatoren LEADER'!D$60:D$182)</f>
        <v>Anzahl an Projekten mit Beitrag zur Wirtschafts(standort)entwicklung durch</v>
      </c>
      <c r="G17" s="119" t="str">
        <f>LOOKUP(D17,'Indikatoren LEADER'!C$60:C$182, 'Indikatoren LEADER'!E$60:E$182)</f>
        <v>Standortkonzepte/ Standortanalysen/ Standortmarketing/ Unterstützung von Betriebsgründung und -ansiedlung</v>
      </c>
      <c r="H17" s="120"/>
      <c r="I17" s="121">
        <v>2</v>
      </c>
      <c r="J17" s="12"/>
      <c r="K17" s="139" t="str">
        <f>LOOKUP(D17,'Indikatoren LEADER'!C$60:C$182, 'Indikatoren LEADER'!G$60:G$182)</f>
        <v>SDG 11a</v>
      </c>
    </row>
    <row r="18" spans="1:11" ht="138" customHeight="1" x14ac:dyDescent="0.25">
      <c r="A18" s="168" t="s">
        <v>638</v>
      </c>
      <c r="B18" s="168" t="s">
        <v>639</v>
      </c>
      <c r="C18" s="168" t="s">
        <v>640</v>
      </c>
      <c r="D18" s="171" t="s">
        <v>369</v>
      </c>
      <c r="E18" s="119" t="str">
        <f>LOOKUP(D18,'Indikatoren LEADER'!C$60:C$182,'Indikatoren LEADER'!B$60:B$182)</f>
        <v>regionale Wettbewerbsfähigkeit</v>
      </c>
      <c r="F18" s="119" t="str">
        <f>LOOKUP(D18,'Indikatoren LEADER'!C$60:C$182,'Indikatoren LEADER'!D$60:D$182)</f>
        <v>Anzahl an Projekten mit Beitrag zur Wirtschafts(standort)entwicklung durch</v>
      </c>
      <c r="G18" s="119" t="str">
        <f>LOOKUP(D18,'Indikatoren LEADER'!C$60:C$182, 'Indikatoren LEADER'!E$60:E$182)</f>
        <v>Sonstige</v>
      </c>
      <c r="H18" s="120"/>
      <c r="I18" s="121">
        <v>3</v>
      </c>
      <c r="J18" s="12"/>
      <c r="K18" s="139" t="str">
        <f>LOOKUP(D18,'Indikatoren LEADER'!C$60:C$182, 'Indikatoren LEADER'!G$60:G$182)</f>
        <v>-</v>
      </c>
    </row>
    <row r="19" spans="1:11" ht="123" customHeight="1" x14ac:dyDescent="0.25">
      <c r="A19" s="168" t="s">
        <v>629</v>
      </c>
      <c r="B19" s="168" t="s">
        <v>630</v>
      </c>
      <c r="C19" s="168" t="s">
        <v>631</v>
      </c>
      <c r="D19" s="171" t="s">
        <v>366</v>
      </c>
      <c r="E19" s="119" t="str">
        <f>LOOKUP(D19,'Indikatoren LEADER'!C$60:C$182,'Indikatoren LEADER'!B$60:B$182)</f>
        <v>regionale Wettbewerbsfähigkeit</v>
      </c>
      <c r="F19" s="119" t="str">
        <f>LOOKUP(D19,'Indikatoren LEADER'!C$60:C$182,'Indikatoren LEADER'!D$60:D$182)</f>
        <v>Anzahl an Projekten mit Beitrag zur Wirtschafts(standort)entwicklung durch</v>
      </c>
      <c r="G19" s="119" t="str">
        <f>LOOKUP(D19,'Indikatoren LEADER'!C$60:C$182, 'Indikatoren LEADER'!E$60:E$182)</f>
        <v xml:space="preserve">Produkte/ Infrastrukturen/ Services,, die den Standort aufwerten und als regionale Ressourcen die Wettbewerbsfähigkeit mehrerer Betriebe stärken (z.B. touristische Infrastruktur,  Angebote für neue Formen der Arbeit wie Arbeitsräume, Coworking, …), inklusive Angebote zur Unterstützung von Betriebsgründung und -ansiedlung </v>
      </c>
      <c r="H19" s="120"/>
      <c r="I19" s="121">
        <v>8</v>
      </c>
      <c r="J19" s="12"/>
      <c r="K19" s="139" t="str">
        <f>LOOKUP(D19,'Indikatoren LEADER'!C$60:C$182, 'Indikatoren LEADER'!G$60:G$182)</f>
        <v>SDG 9.1</v>
      </c>
    </row>
    <row r="20" spans="1:11" ht="87" customHeight="1" x14ac:dyDescent="0.25">
      <c r="A20" s="175" t="s">
        <v>632</v>
      </c>
      <c r="B20" s="175" t="s">
        <v>633</v>
      </c>
      <c r="C20" s="168" t="s">
        <v>634</v>
      </c>
      <c r="D20" s="171" t="s">
        <v>366</v>
      </c>
      <c r="E20" s="119" t="str">
        <f>LOOKUP(D20,'Indikatoren LEADER'!C$60:C$182,'Indikatoren LEADER'!B$60:B$182)</f>
        <v>regionale Wettbewerbsfähigkeit</v>
      </c>
      <c r="F20" s="119" t="str">
        <f>LOOKUP(D20,'Indikatoren LEADER'!C$60:C$182,'Indikatoren LEADER'!D$60:D$182)</f>
        <v>Anzahl an Projekten mit Beitrag zur Wirtschafts(standort)entwicklung durch</v>
      </c>
      <c r="G20" s="119" t="str">
        <f>LOOKUP(D20,'Indikatoren LEADER'!C$60:C$182, 'Indikatoren LEADER'!E$60:E$182)</f>
        <v xml:space="preserve">Produkte/ Infrastrukturen/ Services,, die den Standort aufwerten und als regionale Ressourcen die Wettbewerbsfähigkeit mehrerer Betriebe stärken (z.B. touristische Infrastruktur,  Angebote für neue Formen der Arbeit wie Arbeitsräume, Coworking, …), inklusive Angebote zur Unterstützung von Betriebsgründung und -ansiedlung </v>
      </c>
      <c r="H20" s="120"/>
      <c r="I20" s="121">
        <v>5</v>
      </c>
      <c r="J20" s="12"/>
      <c r="K20" s="139" t="str">
        <f>LOOKUP(D20,'Indikatoren LEADER'!C$60:C$182, 'Indikatoren LEADER'!G$60:G$182)</f>
        <v>SDG 9.1</v>
      </c>
    </row>
    <row r="21" spans="1:11" ht="107.25" customHeight="1" x14ac:dyDescent="0.25">
      <c r="A21" s="176"/>
      <c r="B21" s="176"/>
      <c r="C21" s="168" t="s">
        <v>692</v>
      </c>
      <c r="D21" s="171" t="s">
        <v>551</v>
      </c>
      <c r="E21" s="119" t="str">
        <f>LOOKUP(D21,'Indikatoren LEADER'!C$60:C$182,'Indikatoren LEADER'!B$60:B$182)</f>
        <v>betriebliche Wettbewerbsfähigkeit</v>
      </c>
      <c r="F21" s="119" t="str">
        <f>LOOKUP(D21,'Indikatoren LEADER'!C$60:C$182,'Indikatoren LEADER'!D$60:D$182)</f>
        <v xml:space="preserve">Anzahl an Projekten, bei denen der Betrieb/ die Betriebe </v>
      </c>
      <c r="G21" s="119" t="str">
        <f>LOOKUP(D21,'Indikatoren LEADER'!C$60:C$182, 'Indikatoren LEADER'!E$60:E$182)</f>
        <v>die eigene Wertschöpfungskette ausbauen/verbessern  (Produktionsschritte an andere Unternehmen outsourcen, neue Lieferanten finden, neue Vertriebswege finden, etc.)</v>
      </c>
      <c r="H21" s="120"/>
      <c r="I21" s="121">
        <v>3</v>
      </c>
      <c r="J21" s="12"/>
      <c r="K21" s="139" t="str">
        <f>LOOKUP(D21,'Indikatoren LEADER'!C$60:C$182, 'Indikatoren LEADER'!G$60:G$182)</f>
        <v>SDG 8.2, 8.3, 8.9, 15.5, 15.9, 15a</v>
      </c>
    </row>
    <row r="22" spans="1:11" ht="126" customHeight="1" x14ac:dyDescent="0.25">
      <c r="A22" s="168" t="s">
        <v>635</v>
      </c>
      <c r="B22" s="168" t="s">
        <v>636</v>
      </c>
      <c r="C22" s="168" t="s">
        <v>637</v>
      </c>
      <c r="D22" s="171" t="s">
        <v>366</v>
      </c>
      <c r="E22" s="119" t="str">
        <f>LOOKUP(D22,'Indikatoren LEADER'!C$60:C$182,'Indikatoren LEADER'!B$60:B$182)</f>
        <v>regionale Wettbewerbsfähigkeit</v>
      </c>
      <c r="F22" s="119" t="str">
        <f>LOOKUP(D22,'Indikatoren LEADER'!C$60:C$182,'Indikatoren LEADER'!D$60:D$182)</f>
        <v>Anzahl an Projekten mit Beitrag zur Wirtschafts(standort)entwicklung durch</v>
      </c>
      <c r="G22" s="119" t="str">
        <f>LOOKUP(D22,'Indikatoren LEADER'!C$60:C$182, 'Indikatoren LEADER'!E$60:E$182)</f>
        <v xml:space="preserve">Produkte/ Infrastrukturen/ Services,, die den Standort aufwerten und als regionale Ressourcen die Wettbewerbsfähigkeit mehrerer Betriebe stärken (z.B. touristische Infrastruktur,  Angebote für neue Formen der Arbeit wie Arbeitsräume, Coworking, …), inklusive Angebote zur Unterstützung von Betriebsgründung und -ansiedlung </v>
      </c>
      <c r="H22" s="120"/>
      <c r="I22" s="121">
        <v>3</v>
      </c>
      <c r="J22" s="12"/>
      <c r="K22" s="139" t="str">
        <f>LOOKUP(D22,'Indikatoren LEADER'!C$60:C$182, 'Indikatoren LEADER'!G$60:G$182)</f>
        <v>SDG 9.1</v>
      </c>
    </row>
    <row r="24" spans="1:11" ht="34.5" customHeight="1" x14ac:dyDescent="0.25">
      <c r="A24" s="100" t="str">
        <f>'Indikatoren LEADER'!A118</f>
        <v>AF3 Stärkung der für das Gemeinwohl wichtigen Strukturen und
Funktionen</v>
      </c>
      <c r="B24" s="101"/>
      <c r="C24" s="101"/>
      <c r="D24" s="101"/>
      <c r="E24" s="101"/>
      <c r="F24" s="101"/>
      <c r="G24" s="101"/>
      <c r="H24" s="101"/>
      <c r="I24" s="102"/>
      <c r="K24" s="126" t="s">
        <v>259</v>
      </c>
    </row>
    <row r="25" spans="1:11" ht="17.25" x14ac:dyDescent="0.25">
      <c r="A25" s="122" t="s">
        <v>0</v>
      </c>
      <c r="B25" s="123"/>
      <c r="C25" s="124"/>
      <c r="D25" s="112" t="s">
        <v>1</v>
      </c>
      <c r="E25" s="83"/>
      <c r="F25" s="83"/>
      <c r="G25" s="83"/>
      <c r="H25" s="83"/>
      <c r="I25" s="84"/>
      <c r="J25" s="79"/>
      <c r="K25" s="125"/>
    </row>
    <row r="26" spans="1:11" ht="63" x14ac:dyDescent="0.25">
      <c r="A26" s="114" t="s">
        <v>261</v>
      </c>
      <c r="B26" s="114" t="s">
        <v>470</v>
      </c>
      <c r="C26" s="114" t="s">
        <v>574</v>
      </c>
      <c r="D26" s="15" t="s">
        <v>539</v>
      </c>
      <c r="E26" s="15" t="s">
        <v>351</v>
      </c>
      <c r="F26" s="82" t="s">
        <v>264</v>
      </c>
      <c r="G26" s="15" t="s">
        <v>260</v>
      </c>
      <c r="H26" s="80" t="s">
        <v>263</v>
      </c>
      <c r="I26" s="15" t="s">
        <v>262</v>
      </c>
      <c r="J26" s="81"/>
      <c r="K26" s="114" t="s">
        <v>468</v>
      </c>
    </row>
    <row r="27" spans="1:11" ht="171.75" customHeight="1" x14ac:dyDescent="0.25">
      <c r="A27" s="168" t="s">
        <v>655</v>
      </c>
      <c r="B27" s="168" t="s">
        <v>656</v>
      </c>
      <c r="C27" s="168" t="s">
        <v>657</v>
      </c>
      <c r="D27" s="171" t="s">
        <v>403</v>
      </c>
      <c r="E27" s="119" t="str">
        <f>LOOKUP(D27,'Indikatoren LEADER'!C$60:C$182,'Indikatoren LEADER'!B$60:B$182)</f>
        <v>Daseinsvorsorge</v>
      </c>
      <c r="F27" s="119" t="str">
        <f>LOOKUP(D27,'Indikatoren LEADER'!C$60:C$182,'Indikatoren LEADER'!D$60:D$182)</f>
        <v xml:space="preserve">Anzahl an Projekten, die Anzahl und/oder Qualität von Angeboten und/oder Dienstleistungen steigern, und zwar im Bereich </v>
      </c>
      <c r="G27" s="119" t="str">
        <f>LOOKUP(D27,'Indikatoren LEADER'!C$60:C$182, 'Indikatoren LEADER'!E$60:E$182)</f>
        <v>(Nah)Versorgung</v>
      </c>
      <c r="H27" s="120"/>
      <c r="I27" s="121">
        <v>4</v>
      </c>
      <c r="J27" s="12"/>
      <c r="K27" s="139" t="str">
        <f>LOOKUP(D27,'Indikatoren LEADER'!C$60:C$182, 'Indikatoren LEADER'!G$60:G$182)</f>
        <v>SDG 9.1</v>
      </c>
    </row>
    <row r="28" spans="1:11" ht="103.15" customHeight="1" x14ac:dyDescent="0.25">
      <c r="A28" s="175" t="s">
        <v>684</v>
      </c>
      <c r="B28" s="168" t="s">
        <v>686</v>
      </c>
      <c r="C28" s="168" t="s">
        <v>685</v>
      </c>
      <c r="D28" s="171" t="s">
        <v>442</v>
      </c>
      <c r="E28" s="119" t="str">
        <f>LOOKUP(D28,'Indikatoren LEADER'!C$60:C$182,'Indikatoren LEADER'!B$60:B$182)</f>
        <v>Daseinsvorsorge</v>
      </c>
      <c r="F28" s="119" t="str">
        <f>LOOKUP(D28,'Indikatoren LEADER'!C$60:C$182,'Indikatoren LEADER'!D$60:D$182)</f>
        <v>Regionale Bevölkerung (Anzahl Personen), die einen verbesserten Zugang zu Infrastruktur und Dienstleistungen hat - EU-Indikator R.41 Connecting rural Europe: Share of rural population benefitting from improved access to services and infrastructure through CAP support</v>
      </c>
      <c r="G28" s="119" t="str">
        <f>LOOKUP(D28,'Indikatoren LEADER'!C$60:C$182, 'Indikatoren LEADER'!E$60:E$182)</f>
        <v>-</v>
      </c>
      <c r="H28" s="120"/>
      <c r="I28" s="121">
        <v>15000</v>
      </c>
      <c r="J28" s="12"/>
      <c r="K28" s="139"/>
    </row>
    <row r="29" spans="1:11" ht="60" x14ac:dyDescent="0.25">
      <c r="A29" s="176"/>
      <c r="B29" s="168" t="s">
        <v>641</v>
      </c>
      <c r="C29" s="168" t="s">
        <v>642</v>
      </c>
      <c r="D29" s="171" t="s">
        <v>413</v>
      </c>
      <c r="E29" s="119" t="str">
        <f>LOOKUP(D29,'Indikatoren LEADER'!C$60:C$182,'Indikatoren LEADER'!B$60:B$182)</f>
        <v>Daseinsvorsorge</v>
      </c>
      <c r="F29" s="119" t="str">
        <f>LOOKUP(D29,'Indikatoren LEADER'!C$60:C$182,'Indikatoren LEADER'!D$60:D$182)</f>
        <v xml:space="preserve">Anzahl an Projekten, die Anzahl und/oder Qualität von Angeboten und/oder Dienstleistungen steigern, und zwar im Bereich </v>
      </c>
      <c r="G29" s="119" t="str">
        <f>LOOKUP(D29,'Indikatoren LEADER'!C$60:C$182, 'Indikatoren LEADER'!E$60:E$182)</f>
        <v>Freizeit/ Freizeitgestaltung</v>
      </c>
      <c r="H29" s="120"/>
      <c r="I29" s="121">
        <v>8</v>
      </c>
      <c r="J29" s="12"/>
      <c r="K29" s="139" t="str">
        <f>LOOKUP(D29,'Indikatoren LEADER'!C$60:C$182, 'Indikatoren LEADER'!G$60:G$182)</f>
        <v>SDG 11.3</v>
      </c>
    </row>
    <row r="30" spans="1:11" ht="162" customHeight="1" x14ac:dyDescent="0.25">
      <c r="A30" s="168" t="s">
        <v>652</v>
      </c>
      <c r="B30" s="168" t="s">
        <v>653</v>
      </c>
      <c r="C30" s="168" t="s">
        <v>654</v>
      </c>
      <c r="D30" s="171" t="s">
        <v>402</v>
      </c>
      <c r="E30" s="119" t="str">
        <f>LOOKUP(D30,'Indikatoren LEADER'!C$60:C$182,'Indikatoren LEADER'!B$60:B$182)</f>
        <v>Daseinsvorsorge</v>
      </c>
      <c r="F30" s="119" t="str">
        <f>LOOKUP(D30,'Indikatoren LEADER'!C$60:C$182,'Indikatoren LEADER'!D$60:D$182)</f>
        <v>Anzahl an Projekten, die Anzahl und/oder Qualität von Angeboten und/oder Dienstleistungen der Daseinsvorsorge steigerten</v>
      </c>
      <c r="G30" s="119" t="str">
        <f>LOOKUP(D30,'Indikatoren LEADER'!C$60:C$182, 'Indikatoren LEADER'!E$60:E$182)</f>
        <v>-</v>
      </c>
      <c r="H30" s="120"/>
      <c r="I30" s="121">
        <v>3</v>
      </c>
      <c r="J30" s="12"/>
      <c r="K30" s="139" t="str">
        <f>LOOKUP(D30,'Indikatoren LEADER'!C$60:C$182, 'Indikatoren LEADER'!G$60:G$182)</f>
        <v>SDG 9</v>
      </c>
    </row>
    <row r="31" spans="1:11" ht="91.9" customHeight="1" x14ac:dyDescent="0.25">
      <c r="A31" s="175" t="s">
        <v>646</v>
      </c>
      <c r="B31" s="175" t="s">
        <v>647</v>
      </c>
      <c r="C31" s="168" t="s">
        <v>648</v>
      </c>
      <c r="D31" s="171" t="s">
        <v>410</v>
      </c>
      <c r="E31" s="119" t="str">
        <f>LOOKUP(D31,'Indikatoren LEADER'!C$60:C$182,'Indikatoren LEADER'!B$60:B$182)</f>
        <v>Daseinsvorsorge</v>
      </c>
      <c r="F31" s="119" t="str">
        <f>LOOKUP(D31,'Indikatoren LEADER'!C$60:C$182,'Indikatoren LEADER'!D$60:D$182)</f>
        <v xml:space="preserve">Anzahl an Projekten, die Anzahl und/oder Qualität von Angeboten und/oder Dienstleistungen steigern, und zwar im Bereich </v>
      </c>
      <c r="G31" s="119" t="str">
        <f>LOOKUP(D31,'Indikatoren LEADER'!C$60:C$182, 'Indikatoren LEADER'!E$60:E$182)</f>
        <v>Ehrenamt</v>
      </c>
      <c r="H31" s="120"/>
      <c r="I31" s="121">
        <v>3</v>
      </c>
      <c r="J31" s="12"/>
      <c r="K31" s="139" t="str">
        <f>LOOKUP(D31,'Indikatoren LEADER'!C$60:C$182, 'Indikatoren LEADER'!G$60:G$182)</f>
        <v>SDG 5, 11</v>
      </c>
    </row>
    <row r="32" spans="1:11" ht="178.5" customHeight="1" x14ac:dyDescent="0.25">
      <c r="A32" s="176"/>
      <c r="B32" s="176"/>
      <c r="C32" s="168" t="s">
        <v>649</v>
      </c>
      <c r="D32" s="171" t="s">
        <v>420</v>
      </c>
      <c r="E32" s="119" t="str">
        <f>LOOKUP(D32,'Indikatoren LEADER'!C$60:C$182,'Indikatoren LEADER'!B$60:B$182)</f>
        <v>Daseinsvorsorge</v>
      </c>
      <c r="F32" s="119" t="str">
        <f>LOOKUP(D32,'Indikatoren LEADER'!C$60:C$182,'Indikatoren LEADER'!D$60:D$182)</f>
        <v>Personen(gruppen) die von neuen/ verbesserten Angeboten und Dienstleistungen besonders profitieren - EU-Indikator R.42 Promoting social inclusion</v>
      </c>
      <c r="G32" s="119" t="str">
        <f>LOOKUP(D32,'Indikatoren LEADER'!C$60:C$182, 'Indikatoren LEADER'!E$60:E$182)</f>
        <v>ältere Menschen</v>
      </c>
      <c r="H32" s="120"/>
      <c r="I32" s="121">
        <v>4000</v>
      </c>
      <c r="J32" s="12"/>
      <c r="K32" s="139" t="str">
        <f>LOOKUP(D32,'Indikatoren LEADER'!C$60:C$182, 'Indikatoren LEADER'!G$60:G$182)</f>
        <v>SDG 8</v>
      </c>
    </row>
    <row r="33" spans="1:11" ht="114.6" customHeight="1" x14ac:dyDescent="0.25">
      <c r="A33" s="168" t="s">
        <v>643</v>
      </c>
      <c r="B33" s="168" t="s">
        <v>644</v>
      </c>
      <c r="C33" s="168" t="s">
        <v>645</v>
      </c>
      <c r="D33" s="171" t="s">
        <v>422</v>
      </c>
      <c r="E33" s="119" t="str">
        <f>LOOKUP(D33,'Indikatoren LEADER'!C$60:C$182,'Indikatoren LEADER'!B$60:B$182)</f>
        <v>Daseinsvorsorge</v>
      </c>
      <c r="F33" s="119" t="str">
        <f>LOOKUP(D33,'Indikatoren LEADER'!C$60:C$182,'Indikatoren LEADER'!D$60:D$182)</f>
        <v>Personen(gruppen) die von neuen/ verbesserten Angeboten und Dienstleistungen besonders profitieren - EU-Indikator R.42 Promoting social inclusion</v>
      </c>
      <c r="G33" s="119" t="str">
        <f>LOOKUP(D33,'Indikatoren LEADER'!C$60:C$182, 'Indikatoren LEADER'!E$60:E$182)</f>
        <v>Jugendliche</v>
      </c>
      <c r="H33" s="120"/>
      <c r="I33" s="121">
        <v>2500</v>
      </c>
      <c r="J33" s="12"/>
      <c r="K33" s="139" t="str">
        <f>LOOKUP(D33,'Indikatoren LEADER'!C$60:C$182, 'Indikatoren LEADER'!G$60:G$182)</f>
        <v>SDG 8</v>
      </c>
    </row>
    <row r="34" spans="1:11" ht="112.5" customHeight="1" x14ac:dyDescent="0.25">
      <c r="A34" s="168" t="s">
        <v>693</v>
      </c>
      <c r="B34" s="168" t="s">
        <v>650</v>
      </c>
      <c r="C34" s="168" t="s">
        <v>651</v>
      </c>
      <c r="D34" s="171" t="s">
        <v>439</v>
      </c>
      <c r="E34" s="119" t="str">
        <f>LOOKUP(D34,'Indikatoren LEADER'!C$60:C$182,'Indikatoren LEADER'!B$60:B$182)</f>
        <v>Demografie</v>
      </c>
      <c r="F34" s="119" t="str">
        <f>LOOKUP(D34,'Indikatoren LEADER'!C$60:C$182,'Indikatoren LEADER'!D$60:D$182)</f>
        <v>Anzahl an Projekten zur Unterstützung im Umgang mit den Folgen des demografischen Wandels, mit Schwerpunkt</v>
      </c>
      <c r="G34" s="119" t="str">
        <f>LOOKUP(D34,'Indikatoren LEADER'!C$60:C$182, 'Indikatoren LEADER'!E$60:E$182)</f>
        <v>Integration von neuen/alternativen Lebensstilen</v>
      </c>
      <c r="H34" s="120"/>
      <c r="I34" s="121">
        <v>5</v>
      </c>
      <c r="J34" s="12"/>
      <c r="K34" s="139" t="str">
        <f>LOOKUP(D34,'Indikatoren LEADER'!C$60:C$182, 'Indikatoren LEADER'!G$60:G$182)</f>
        <v>SDG 9.1, 11</v>
      </c>
    </row>
    <row r="35" spans="1:11" ht="150" customHeight="1" x14ac:dyDescent="0.25">
      <c r="A35" s="168" t="s">
        <v>658</v>
      </c>
      <c r="B35" s="168" t="s">
        <v>659</v>
      </c>
      <c r="C35" s="168" t="s">
        <v>660</v>
      </c>
      <c r="D35" s="171" t="s">
        <v>412</v>
      </c>
      <c r="E35" s="119" t="str">
        <f>LOOKUP(D35,'Indikatoren LEADER'!C$60:C$182,'Indikatoren LEADER'!B$60:B$182)</f>
        <v>Daseinsvorsorge</v>
      </c>
      <c r="F35" s="119" t="str">
        <f>LOOKUP(D35,'Indikatoren LEADER'!C$60:C$182,'Indikatoren LEADER'!D$60:D$182)</f>
        <v xml:space="preserve">Anzahl an Projekten, die Anzahl und/oder Qualität von Angeboten und/oder Dienstleistungen steigern, und zwar im Bereich </v>
      </c>
      <c r="G35" s="119" t="str">
        <f>LOOKUP(D35,'Indikatoren LEADER'!C$60:C$182, 'Indikatoren LEADER'!E$60:E$182)</f>
        <v>Digitalisierung</v>
      </c>
      <c r="H35" s="120"/>
      <c r="I35" s="121">
        <v>3</v>
      </c>
      <c r="J35" s="12"/>
      <c r="K35" s="139" t="str">
        <f>LOOKUP(D35,'Indikatoren LEADER'!C$60:C$182, 'Indikatoren LEADER'!G$60:G$182)</f>
        <v>SDG 9c</v>
      </c>
    </row>
    <row r="36" spans="1:11" x14ac:dyDescent="0.25">
      <c r="A36" s="169"/>
      <c r="B36" s="169"/>
      <c r="C36" s="169"/>
    </row>
    <row r="38" spans="1:11" ht="34.5" customHeight="1" x14ac:dyDescent="0.25">
      <c r="A38" s="100" t="str">
        <f>'Indikatoren LEADER'!A159</f>
        <v>AF4 Klimaschutz und Anpassung an den Klimawandel</v>
      </c>
      <c r="B38" s="101"/>
      <c r="C38" s="101"/>
      <c r="D38" s="101"/>
      <c r="E38" s="101"/>
      <c r="F38" s="101"/>
      <c r="G38" s="101"/>
      <c r="H38" s="101"/>
      <c r="I38" s="102"/>
      <c r="K38" s="126" t="s">
        <v>259</v>
      </c>
    </row>
    <row r="39" spans="1:11" ht="17.25" x14ac:dyDescent="0.25">
      <c r="A39" s="122" t="s">
        <v>0</v>
      </c>
      <c r="B39" s="123"/>
      <c r="C39" s="124"/>
      <c r="D39" s="112" t="s">
        <v>1</v>
      </c>
      <c r="E39" s="83"/>
      <c r="F39" s="83"/>
      <c r="G39" s="83"/>
      <c r="H39" s="83"/>
      <c r="I39" s="84"/>
      <c r="J39" s="79"/>
      <c r="K39" s="125"/>
    </row>
    <row r="40" spans="1:11" ht="63" x14ac:dyDescent="0.25">
      <c r="A40" s="141" t="s">
        <v>261</v>
      </c>
      <c r="B40" s="141" t="s">
        <v>575</v>
      </c>
      <c r="C40" s="141" t="s">
        <v>471</v>
      </c>
      <c r="D40" s="15" t="s">
        <v>539</v>
      </c>
      <c r="E40" s="15" t="s">
        <v>351</v>
      </c>
      <c r="F40" s="82" t="s">
        <v>264</v>
      </c>
      <c r="G40" s="15" t="s">
        <v>260</v>
      </c>
      <c r="H40" s="80" t="s">
        <v>263</v>
      </c>
      <c r="I40" s="15" t="s">
        <v>262</v>
      </c>
      <c r="J40" s="81"/>
      <c r="K40" s="141" t="s">
        <v>468</v>
      </c>
    </row>
    <row r="41" spans="1:11" ht="92.45" customHeight="1" x14ac:dyDescent="0.25">
      <c r="A41" s="175" t="s">
        <v>661</v>
      </c>
      <c r="B41" s="175" t="s">
        <v>662</v>
      </c>
      <c r="C41" s="168" t="s">
        <v>687</v>
      </c>
      <c r="D41" s="171" t="s">
        <v>398</v>
      </c>
      <c r="E41" s="119" t="str">
        <f>LOOKUP(D41,'Indikatoren LEADER'!C$60:C$182,'Indikatoren LEADER'!B$60:B$182)</f>
        <v>Flächeninanspruchnahme</v>
      </c>
      <c r="F41" s="119" t="str">
        <f>LOOKUP(D41,'Indikatoren LEADER'!C$60:C$182,'Indikatoren LEADER'!D$60:D$182)</f>
        <v>Anzahl der Projekte, die einen Beitrag zur Reduktion der Flächeninanspruchnahme und Zersiedelung leisten, und zwar durch</v>
      </c>
      <c r="G41" s="119" t="str">
        <f>LOOKUP(D41,'Indikatoren LEADER'!C$60:C$182, 'Indikatoren LEADER'!E$60:E$182)</f>
        <v>Leerstandserfassung und –management (inkl. Bewußtseinsbildung)</v>
      </c>
      <c r="H41" s="120"/>
      <c r="I41" s="121">
        <v>2</v>
      </c>
      <c r="J41" s="12"/>
      <c r="K41" s="139"/>
    </row>
    <row r="42" spans="1:11" ht="60" x14ac:dyDescent="0.25">
      <c r="A42" s="176"/>
      <c r="B42" s="176"/>
      <c r="C42" s="168" t="s">
        <v>663</v>
      </c>
      <c r="D42" s="171" t="s">
        <v>541</v>
      </c>
      <c r="E42" s="119" t="str">
        <f>LOOKUP(D42,'Indikatoren LEADER'!C$60:C$182,'Indikatoren LEADER'!B$60:B$182)</f>
        <v>Biodiversität</v>
      </c>
      <c r="F42" s="119" t="str">
        <f>LOOKUP(D42,'Indikatoren LEADER'!C$60:C$182,'Indikatoren LEADER'!D$60:D$182)</f>
        <v>Anzahl an Projekten, die einen Beitrag zu Erhalt/Förderung der Biodiversität oder von Ökosystemleistungen leisten.</v>
      </c>
      <c r="G42" s="119" t="str">
        <f>LOOKUP(D42,'Indikatoren LEADER'!C$60:C$182, 'Indikatoren LEADER'!E$60:E$182)</f>
        <v>-</v>
      </c>
      <c r="H42" s="120"/>
      <c r="I42" s="121">
        <v>5</v>
      </c>
      <c r="J42" s="12"/>
      <c r="K42" s="139" t="str">
        <f>LOOKUP(D42,'Indikatoren LEADER'!C$60:C$182, 'Indikatoren LEADER'!G$60:G$182)</f>
        <v>SDG 15, 8</v>
      </c>
    </row>
    <row r="43" spans="1:11" ht="58.9" customHeight="1" x14ac:dyDescent="0.25">
      <c r="A43" s="175" t="s">
        <v>694</v>
      </c>
      <c r="B43" s="175" t="s">
        <v>664</v>
      </c>
      <c r="C43" s="185" t="s">
        <v>682</v>
      </c>
      <c r="D43" s="171" t="s">
        <v>467</v>
      </c>
      <c r="E43" s="119" t="str">
        <f>LOOKUP(D43,'Indikatoren LEADER'!C$60:C$182,'Indikatoren LEADER'!B$60:B$182)</f>
        <v>Klima</v>
      </c>
      <c r="F43" s="119" t="str">
        <f>LOOKUP(D43,'Indikatoren LEADER'!C$60:C$182,'Indikatoren LEADER'!D$60:D$182)</f>
        <v>Anzahl der Projekte, die Klimaschutz oder Klimawandelanpassung fördern - EU-Indikator R.27 Environment Number of operations contributing to environmental sustainability, climate mitigation and adaptation goals in rural areas</v>
      </c>
      <c r="G43" s="119" t="str">
        <f>LOOKUP(D43,'Indikatoren LEADER'!C$60:C$182, 'Indikatoren LEADER'!E$60:E$182)</f>
        <v>-</v>
      </c>
      <c r="H43" s="120"/>
      <c r="I43" s="121">
        <v>3</v>
      </c>
      <c r="J43" s="12"/>
      <c r="K43" s="139" t="str">
        <f>LOOKUP(D43,'Indikatoren LEADER'!C$60:C$182, 'Indikatoren LEADER'!G$60:G$182)</f>
        <v>SDG 13</v>
      </c>
    </row>
    <row r="44" spans="1:11" ht="48" customHeight="1" x14ac:dyDescent="0.25">
      <c r="A44" s="188"/>
      <c r="B44" s="188"/>
      <c r="C44" s="186"/>
      <c r="D44" s="171" t="s">
        <v>459</v>
      </c>
      <c r="E44" s="119" t="str">
        <f>LOOKUP(D44,'Indikatoren LEADER'!C$60:C$182,'Indikatoren LEADER'!B$60:B$182)</f>
        <v>Klima</v>
      </c>
      <c r="F44" s="119" t="str">
        <f>LOOKUP(D44,'Indikatoren LEADER'!C$60:C$182,'Indikatoren LEADER'!D$60:D$182)</f>
        <v>Anzahl der Projekte, die Klimaschutz oder Klimawandelanpassung fördern, indem</v>
      </c>
      <c r="G44" s="119" t="str">
        <f>LOOKUP(D44,'Indikatoren LEADER'!C$60:C$182, 'Indikatoren LEADER'!E$60:E$182)</f>
        <v>Bewohnerinnen und Bewohner wurden für das Thema sensibilisiert werden (z.B. über Veranstaltungen, Informationskampagnen,…)</v>
      </c>
      <c r="H44" s="120"/>
      <c r="I44" s="121">
        <v>3</v>
      </c>
      <c r="J44" s="12"/>
      <c r="K44" s="139"/>
    </row>
    <row r="45" spans="1:11" ht="87" customHeight="1" x14ac:dyDescent="0.25">
      <c r="A45" s="176"/>
      <c r="B45" s="176"/>
      <c r="C45" s="170" t="s">
        <v>683</v>
      </c>
      <c r="D45" s="171" t="s">
        <v>383</v>
      </c>
      <c r="E45" s="119" t="str">
        <f>LOOKUP(D45,'Indikatoren LEADER'!C$60:C$182,'Indikatoren LEADER'!B$60:B$182)</f>
        <v>Biodiversität</v>
      </c>
      <c r="F45" s="119" t="str">
        <f>LOOKUP(D45,'Indikatoren LEADER'!C$60:C$182,'Indikatoren LEADER'!D$60:D$182)</f>
        <v>Anzahl an Projekten, die einen Beitrag zu Erhalt/ Förderung der Biodiversität oder von Ökosystemleistungen leisten, indem</v>
      </c>
      <c r="G45" s="119" t="str">
        <f>LOOKUP(D45,'Indikatoren LEADER'!C$60:C$182, 'Indikatoren LEADER'!E$60:E$182)</f>
        <v>Bewohnerinnen und Bewohner wurden für das Thema sensibilisiert werden (z.B. über Veranstaltungen, Informationskampagnen,…)</v>
      </c>
      <c r="H45" s="120"/>
      <c r="I45" s="121">
        <v>3</v>
      </c>
      <c r="J45" s="12"/>
      <c r="K45" s="139" t="str">
        <f>LOOKUP(D45,'Indikatoren LEADER'!C$60:C$182, 'Indikatoren LEADER'!G$60:G$182)</f>
        <v>SDG 8.2, 8.3, 8,9, 15</v>
      </c>
    </row>
    <row r="46" spans="1:11" ht="90" x14ac:dyDescent="0.25">
      <c r="A46" s="175" t="s">
        <v>665</v>
      </c>
      <c r="B46" s="168" t="s">
        <v>666</v>
      </c>
      <c r="C46" s="168" t="s">
        <v>667</v>
      </c>
      <c r="D46" s="171" t="s">
        <v>452</v>
      </c>
      <c r="E46" s="119" t="str">
        <f>LOOKUP(D46,'Indikatoren LEADER'!C$60:C$182,'Indikatoren LEADER'!B$60:B$182)</f>
        <v>Klima</v>
      </c>
      <c r="F46" s="119" t="str">
        <f>LOOKUP(D46,'Indikatoren LEADER'!C$60:C$182,'Indikatoren LEADER'!D$60:D$182)</f>
        <v>Anzahl der klimarelevanten Projekte mit Schwerpunkt</v>
      </c>
      <c r="G46" s="119" t="str">
        <f>LOOKUP(D46,'Indikatoren LEADER'!C$60:C$182, 'Indikatoren LEADER'!E$60:E$182)</f>
        <v>Gesundheit</v>
      </c>
      <c r="H46" s="120"/>
      <c r="I46" s="121">
        <v>5</v>
      </c>
      <c r="J46" s="12"/>
      <c r="K46" s="139" t="str">
        <f>LOOKUP(D46,'Indikatoren LEADER'!C$60:C$182, 'Indikatoren LEADER'!G$60:G$182)</f>
        <v>SDG 3</v>
      </c>
    </row>
    <row r="47" spans="1:11" ht="60" x14ac:dyDescent="0.25">
      <c r="A47" s="176"/>
      <c r="B47" s="168" t="s">
        <v>668</v>
      </c>
      <c r="C47" s="168" t="s">
        <v>669</v>
      </c>
      <c r="D47" s="171" t="s">
        <v>455</v>
      </c>
      <c r="E47" s="119" t="str">
        <f>LOOKUP(D47,'Indikatoren LEADER'!C$60:C$182,'Indikatoren LEADER'!B$60:B$182)</f>
        <v>Klima</v>
      </c>
      <c r="F47" s="119" t="str">
        <f>LOOKUP(D47,'Indikatoren LEADER'!C$60:C$182,'Indikatoren LEADER'!D$60:D$182)</f>
        <v>Anzahl der klimarelevanten Projekte mit Schwerpunkt</v>
      </c>
      <c r="G47" s="119" t="str">
        <f>LOOKUP(D47,'Indikatoren LEADER'!C$60:C$182, 'Indikatoren LEADER'!E$60:E$182)</f>
        <v>Wasserwirtschaft  und Naturgefahren</v>
      </c>
      <c r="H47" s="120"/>
      <c r="I47" s="121">
        <v>3</v>
      </c>
      <c r="J47" s="12"/>
      <c r="K47" s="139" t="str">
        <f>LOOKUP(D47,'Indikatoren LEADER'!C$60:C$182, 'Indikatoren LEADER'!G$60:G$182)</f>
        <v xml:space="preserve">SDG 6 </v>
      </c>
    </row>
    <row r="48" spans="1:11" ht="113.25" customHeight="1" x14ac:dyDescent="0.25">
      <c r="A48" s="175" t="s">
        <v>697</v>
      </c>
      <c r="B48" s="175" t="s">
        <v>674</v>
      </c>
      <c r="C48" s="168" t="s">
        <v>675</v>
      </c>
      <c r="D48" s="183" t="s">
        <v>448</v>
      </c>
      <c r="E48" s="180" t="str">
        <f>LOOKUP(D48,'Indikatoren LEADER'!C$60:C$182,'Indikatoren LEADER'!B$60:B$182)</f>
        <v>Klima</v>
      </c>
      <c r="F48" s="180" t="str">
        <f>LOOKUP(D48,'Indikatoren LEADER'!C$60:C$182,'Indikatoren LEADER'!D$60:D$182)</f>
        <v>Anzahl der klimarelevanten Projekte mit Schwerpunkt</v>
      </c>
      <c r="G48" s="180" t="str">
        <f>LOOKUP(D48,'Indikatoren LEADER'!C$60:C$182, 'Indikatoren LEADER'!E$60:E$182)</f>
        <v>Steigerung der Produktion von erneuerbaren Energien in der Region (durch Biomasse, Windkraft, Wasserkraft, Sonnenenergie, Geothermie, sonstige Energiebereitstellung)</v>
      </c>
      <c r="H48" s="177"/>
      <c r="I48" s="180">
        <v>5</v>
      </c>
      <c r="J48" s="12"/>
      <c r="K48" s="139" t="str">
        <f>LOOKUP(D48,'Indikatoren LEADER'!C$60:C$182, 'Indikatoren LEADER'!G$60:G$182)</f>
        <v>SDG 7</v>
      </c>
    </row>
    <row r="49" spans="1:11" ht="45" x14ac:dyDescent="0.25">
      <c r="A49" s="188"/>
      <c r="B49" s="176"/>
      <c r="C49" s="168" t="s">
        <v>676</v>
      </c>
      <c r="D49" s="187"/>
      <c r="E49" s="181"/>
      <c r="F49" s="181"/>
      <c r="G49" s="181"/>
      <c r="H49" s="178"/>
      <c r="I49" s="181"/>
      <c r="J49" s="12"/>
      <c r="K49" s="139" t="e">
        <f>LOOKUP(D49,'Indikatoren LEADER'!C$60:C$182, 'Indikatoren LEADER'!G$60:G$182)</f>
        <v>#N/A</v>
      </c>
    </row>
    <row r="50" spans="1:11" ht="75" x14ac:dyDescent="0.25">
      <c r="A50" s="176"/>
      <c r="B50" s="168" t="s">
        <v>677</v>
      </c>
      <c r="C50" s="168" t="s">
        <v>678</v>
      </c>
      <c r="D50" s="184"/>
      <c r="E50" s="182"/>
      <c r="F50" s="182"/>
      <c r="G50" s="182"/>
      <c r="H50" s="179"/>
      <c r="I50" s="182"/>
      <c r="J50" s="12"/>
      <c r="K50" s="139" t="e">
        <f>LOOKUP(D50,'Indikatoren LEADER'!C$60:C$182, 'Indikatoren LEADER'!G$60:G$182)</f>
        <v>#N/A</v>
      </c>
    </row>
    <row r="51" spans="1:11" ht="123.75" customHeight="1" x14ac:dyDescent="0.25">
      <c r="A51" s="168" t="s">
        <v>698</v>
      </c>
      <c r="B51" s="168" t="s">
        <v>670</v>
      </c>
      <c r="C51" s="168" t="s">
        <v>671</v>
      </c>
      <c r="D51" s="171" t="s">
        <v>453</v>
      </c>
      <c r="E51" s="119" t="str">
        <f>LOOKUP(D51,'Indikatoren LEADER'!C$60:C$182,'Indikatoren LEADER'!B$60:B$182)</f>
        <v>Klima</v>
      </c>
      <c r="F51" s="119" t="str">
        <f>LOOKUP(D51,'Indikatoren LEADER'!C$60:C$182,'Indikatoren LEADER'!D$60:D$182)</f>
        <v>Anzahl der klimarelevanten Projekte mit Schwerpunkt</v>
      </c>
      <c r="G51" s="119" t="str">
        <f>LOOKUP(D51,'Indikatoren LEADER'!C$60:C$182, 'Indikatoren LEADER'!E$60:E$182)</f>
        <v xml:space="preserve">Landwirtschaft und  Forstwirtschaft </v>
      </c>
      <c r="H51" s="120"/>
      <c r="I51" s="121">
        <v>3</v>
      </c>
      <c r="J51" s="12"/>
      <c r="K51" s="139" t="str">
        <f>LOOKUP(D51,'Indikatoren LEADER'!C$60:C$182, 'Indikatoren LEADER'!G$60:G$182)</f>
        <v>SDG 15.2, 15b</v>
      </c>
    </row>
    <row r="52" spans="1:11" ht="96.75" customHeight="1" x14ac:dyDescent="0.25">
      <c r="A52" s="175" t="s">
        <v>699</v>
      </c>
      <c r="B52" s="175" t="s">
        <v>679</v>
      </c>
      <c r="C52" s="168" t="s">
        <v>680</v>
      </c>
      <c r="D52" s="183" t="s">
        <v>454</v>
      </c>
      <c r="E52" s="180" t="str">
        <f>LOOKUP(D52,'Indikatoren LEADER'!C$60:C$182,'Indikatoren LEADER'!B$60:B$182)</f>
        <v>Klima</v>
      </c>
      <c r="F52" s="180" t="str">
        <f>LOOKUP(D52,'Indikatoren LEADER'!C$60:C$182,'Indikatoren LEADER'!D$60:D$182)</f>
        <v>Anzahl der klimarelevanten Projekte mit Schwerpunkt</v>
      </c>
      <c r="G52" s="180" t="str">
        <f>LOOKUP(D52,'Indikatoren LEADER'!C$60:C$182, 'Indikatoren LEADER'!E$60:E$182)</f>
        <v>Verkehr und nachhaltige Mobilität (Radfahren im Alltag- und Freizeit, Zu Fuß gehen Alltagswege &amp; Wandern; e-Mobilität, Sharing, ÖPNV und Mikro-ÖV, sonstiges)</v>
      </c>
      <c r="H52" s="177"/>
      <c r="I52" s="180">
        <v>2</v>
      </c>
      <c r="J52" s="12"/>
      <c r="K52" s="139" t="str">
        <f>LOOKUP(D52,'Indikatoren LEADER'!C$60:C$182, 'Indikatoren LEADER'!G$60:G$182)</f>
        <v>SDG 9.1, 9.2, 9.4, 11.2, 11.3</v>
      </c>
    </row>
    <row r="53" spans="1:11" ht="45" x14ac:dyDescent="0.25">
      <c r="A53" s="176"/>
      <c r="B53" s="176"/>
      <c r="C53" s="168" t="s">
        <v>681</v>
      </c>
      <c r="D53" s="184"/>
      <c r="E53" s="182"/>
      <c r="F53" s="182"/>
      <c r="G53" s="182"/>
      <c r="H53" s="179"/>
      <c r="I53" s="182"/>
      <c r="J53" s="12"/>
      <c r="K53" s="139" t="e">
        <f>LOOKUP(D53,'Indikatoren LEADER'!C$60:C$182, 'Indikatoren LEADER'!G$60:G$182)</f>
        <v>#N/A</v>
      </c>
    </row>
    <row r="54" spans="1:11" ht="267.75" customHeight="1" x14ac:dyDescent="0.25">
      <c r="A54" s="168" t="s">
        <v>700</v>
      </c>
      <c r="B54" s="168" t="s">
        <v>672</v>
      </c>
      <c r="C54" s="168" t="s">
        <v>673</v>
      </c>
      <c r="D54" s="171" t="s">
        <v>450</v>
      </c>
      <c r="E54" s="119" t="str">
        <f>LOOKUP(D54,'Indikatoren LEADER'!C$60:C$182,'Indikatoren LEADER'!B$60:B$182)</f>
        <v>Klima</v>
      </c>
      <c r="F54" s="119" t="str">
        <f>LOOKUP(D54,'Indikatoren LEADER'!C$60:C$182,'Indikatoren LEADER'!D$60:D$182)</f>
        <v>Anzahl der klimarelevanten Projekte mit Schwerpunkt</v>
      </c>
      <c r="G54" s="119" t="str">
        <f>LOOKUP(D54,'Indikatoren LEADER'!C$60:C$182, 'Indikatoren LEADER'!E$60:E$182)</f>
        <v>Gebäude</v>
      </c>
      <c r="H54" s="120"/>
      <c r="I54" s="121">
        <v>3</v>
      </c>
      <c r="J54" s="12"/>
      <c r="K54" s="139" t="str">
        <f>LOOKUP(D54,'Indikatoren LEADER'!C$60:C$182, 'Indikatoren LEADER'!G$60:G$182)</f>
        <v>SDG 11</v>
      </c>
    </row>
  </sheetData>
  <mergeCells count="33">
    <mergeCell ref="B8:B9"/>
    <mergeCell ref="A8:A11"/>
    <mergeCell ref="A6:A7"/>
    <mergeCell ref="A16:A17"/>
    <mergeCell ref="A20:A21"/>
    <mergeCell ref="B20:B21"/>
    <mergeCell ref="A14:A15"/>
    <mergeCell ref="B14:B15"/>
    <mergeCell ref="A52:A53"/>
    <mergeCell ref="B52:B53"/>
    <mergeCell ref="A41:A42"/>
    <mergeCell ref="B41:B42"/>
    <mergeCell ref="A43:A45"/>
    <mergeCell ref="B43:B45"/>
    <mergeCell ref="A46:A47"/>
    <mergeCell ref="A48:A50"/>
    <mergeCell ref="B48:B49"/>
    <mergeCell ref="A28:A29"/>
    <mergeCell ref="H48:H50"/>
    <mergeCell ref="I48:I50"/>
    <mergeCell ref="D52:D53"/>
    <mergeCell ref="E52:E53"/>
    <mergeCell ref="F52:F53"/>
    <mergeCell ref="G52:G53"/>
    <mergeCell ref="H52:H53"/>
    <mergeCell ref="I52:I53"/>
    <mergeCell ref="C43:C44"/>
    <mergeCell ref="D48:D50"/>
    <mergeCell ref="E48:E50"/>
    <mergeCell ref="F48:F50"/>
    <mergeCell ref="G48:G50"/>
    <mergeCell ref="A31:A32"/>
    <mergeCell ref="B31:B32"/>
  </mergeCells>
  <conditionalFormatting sqref="D59:I165 D1:I5 D23:I26 E48:I48 E22:I22 D36:I37 E27:I35 E51:I52 E54:I54 E9:I13 E6:I6 E7:F8 H7:I8 E15:I18">
    <cfRule type="expression" dxfId="143" priority="193">
      <formula>ISNUMBER(FIND("AF4",$D1))</formula>
    </cfRule>
    <cfRule type="expression" dxfId="142" priority="194">
      <formula>ISNUMBER(FIND("AF3",$D1))</formula>
    </cfRule>
    <cfRule type="expression" dxfId="141" priority="195">
      <formula>ISNUMBER(FIND("AF1",$D1))</formula>
    </cfRule>
    <cfRule type="expression" dxfId="140" priority="198">
      <formula>ISNUMBER(FIND("AF2",$D1))</formula>
    </cfRule>
  </conditionalFormatting>
  <conditionalFormatting sqref="D38:I40 E41:I47">
    <cfRule type="expression" dxfId="139" priority="153">
      <formula>ISNUMBER(FIND("AF4",$D38))</formula>
    </cfRule>
    <cfRule type="expression" dxfId="138" priority="154">
      <formula>ISNUMBER(FIND("AF3",$D38))</formula>
    </cfRule>
    <cfRule type="expression" dxfId="137" priority="155">
      <formula>ISNUMBER(FIND("AF1",$D38))</formula>
    </cfRule>
    <cfRule type="expression" dxfId="136" priority="156">
      <formula>ISNUMBER(FIND("AF2",$D38))</formula>
    </cfRule>
  </conditionalFormatting>
  <conditionalFormatting sqref="E19:I19">
    <cfRule type="expression" dxfId="135" priority="145">
      <formula>ISNUMBER(FIND("AF4",$D19))</formula>
    </cfRule>
    <cfRule type="expression" dxfId="134" priority="146">
      <formula>ISNUMBER(FIND("AF3",$D19))</formula>
    </cfRule>
    <cfRule type="expression" dxfId="133" priority="147">
      <formula>ISNUMBER(FIND("AF1",$D19))</formula>
    </cfRule>
    <cfRule type="expression" dxfId="132" priority="148">
      <formula>ISNUMBER(FIND("AF2",$D19))</formula>
    </cfRule>
  </conditionalFormatting>
  <conditionalFormatting sqref="E20:I20">
    <cfRule type="expression" dxfId="131" priority="141">
      <formula>ISNUMBER(FIND("AF4",$D20))</formula>
    </cfRule>
    <cfRule type="expression" dxfId="130" priority="142">
      <formula>ISNUMBER(FIND("AF3",$D20))</formula>
    </cfRule>
    <cfRule type="expression" dxfId="129" priority="143">
      <formula>ISNUMBER(FIND("AF1",$D20))</formula>
    </cfRule>
    <cfRule type="expression" dxfId="128" priority="144">
      <formula>ISNUMBER(FIND("AF2",$D20))</formula>
    </cfRule>
  </conditionalFormatting>
  <conditionalFormatting sqref="E21:I21">
    <cfRule type="expression" dxfId="127" priority="137">
      <formula>ISNUMBER(FIND("AF4",$D21))</formula>
    </cfRule>
    <cfRule type="expression" dxfId="126" priority="138">
      <formula>ISNUMBER(FIND("AF3",$D21))</formula>
    </cfRule>
    <cfRule type="expression" dxfId="125" priority="139">
      <formula>ISNUMBER(FIND("AF1",$D21))</formula>
    </cfRule>
    <cfRule type="expression" dxfId="124" priority="140">
      <formula>ISNUMBER(FIND("AF2",$D21))</formula>
    </cfRule>
  </conditionalFormatting>
  <conditionalFormatting sqref="D6:D7">
    <cfRule type="expression" dxfId="123" priority="117">
      <formula>ISNUMBER(FIND("AF4",$D6))</formula>
    </cfRule>
    <cfRule type="expression" dxfId="122" priority="118">
      <formula>ISNUMBER(FIND("AF3",$D6))</formula>
    </cfRule>
    <cfRule type="expression" dxfId="121" priority="119">
      <formula>ISNUMBER(FIND("AF1",$D6))</formula>
    </cfRule>
    <cfRule type="expression" dxfId="120" priority="120">
      <formula>ISNUMBER(FIND("AF2",$D6))</formula>
    </cfRule>
  </conditionalFormatting>
  <conditionalFormatting sqref="D8:D11">
    <cfRule type="expression" dxfId="119" priority="113">
      <formula>ISNUMBER(FIND("AF4",$D8))</formula>
    </cfRule>
    <cfRule type="expression" dxfId="118" priority="114">
      <formula>ISNUMBER(FIND("AF3",$D8))</formula>
    </cfRule>
    <cfRule type="expression" dxfId="117" priority="115">
      <formula>ISNUMBER(FIND("AF1",$D8))</formula>
    </cfRule>
    <cfRule type="expression" dxfId="116" priority="116">
      <formula>ISNUMBER(FIND("AF2",$D8))</formula>
    </cfRule>
  </conditionalFormatting>
  <conditionalFormatting sqref="D12">
    <cfRule type="expression" dxfId="115" priority="109">
      <formula>ISNUMBER(FIND("AF4",$D12))</formula>
    </cfRule>
    <cfRule type="expression" dxfId="114" priority="110">
      <formula>ISNUMBER(FIND("AF3",$D12))</formula>
    </cfRule>
    <cfRule type="expression" dxfId="113" priority="111">
      <formula>ISNUMBER(FIND("AF1",$D12))</formula>
    </cfRule>
    <cfRule type="expression" dxfId="112" priority="112">
      <formula>ISNUMBER(FIND("AF2",$D12))</formula>
    </cfRule>
  </conditionalFormatting>
  <conditionalFormatting sqref="D13">
    <cfRule type="expression" dxfId="111" priority="105">
      <formula>ISNUMBER(FIND("AF4",$D13))</formula>
    </cfRule>
    <cfRule type="expression" dxfId="110" priority="106">
      <formula>ISNUMBER(FIND("AF3",$D13))</formula>
    </cfRule>
    <cfRule type="expression" dxfId="109" priority="107">
      <formula>ISNUMBER(FIND("AF1",$D13))</formula>
    </cfRule>
    <cfRule type="expression" dxfId="108" priority="108">
      <formula>ISNUMBER(FIND("AF2",$D13))</formula>
    </cfRule>
  </conditionalFormatting>
  <conditionalFormatting sqref="D15">
    <cfRule type="expression" dxfId="107" priority="101">
      <formula>ISNUMBER(FIND("AF4",$D15))</formula>
    </cfRule>
    <cfRule type="expression" dxfId="106" priority="102">
      <formula>ISNUMBER(FIND("AF3",$D15))</formula>
    </cfRule>
    <cfRule type="expression" dxfId="105" priority="103">
      <formula>ISNUMBER(FIND("AF1",$D15))</formula>
    </cfRule>
    <cfRule type="expression" dxfId="104" priority="104">
      <formula>ISNUMBER(FIND("AF2",$D15))</formula>
    </cfRule>
  </conditionalFormatting>
  <conditionalFormatting sqref="D16">
    <cfRule type="expression" dxfId="103" priority="97">
      <formula>ISNUMBER(FIND("AF4",$D16))</formula>
    </cfRule>
    <cfRule type="expression" dxfId="102" priority="98">
      <formula>ISNUMBER(FIND("AF3",$D16))</formula>
    </cfRule>
    <cfRule type="expression" dxfId="101" priority="99">
      <formula>ISNUMBER(FIND("AF1",$D16))</formula>
    </cfRule>
    <cfRule type="expression" dxfId="100" priority="100">
      <formula>ISNUMBER(FIND("AF2",$D16))</formula>
    </cfRule>
  </conditionalFormatting>
  <conditionalFormatting sqref="D17">
    <cfRule type="expression" dxfId="99" priority="93">
      <formula>ISNUMBER(FIND("AF4",$D17))</formula>
    </cfRule>
    <cfRule type="expression" dxfId="98" priority="94">
      <formula>ISNUMBER(FIND("AF3",$D17))</formula>
    </cfRule>
    <cfRule type="expression" dxfId="97" priority="95">
      <formula>ISNUMBER(FIND("AF1",$D17))</formula>
    </cfRule>
    <cfRule type="expression" dxfId="96" priority="96">
      <formula>ISNUMBER(FIND("AF2",$D17))</formula>
    </cfRule>
  </conditionalFormatting>
  <conditionalFormatting sqref="D18">
    <cfRule type="expression" dxfId="95" priority="89">
      <formula>ISNUMBER(FIND("AF4",$D18))</formula>
    </cfRule>
    <cfRule type="expression" dxfId="94" priority="90">
      <formula>ISNUMBER(FIND("AF3",$D18))</formula>
    </cfRule>
    <cfRule type="expression" dxfId="93" priority="91">
      <formula>ISNUMBER(FIND("AF1",$D18))</formula>
    </cfRule>
    <cfRule type="expression" dxfId="92" priority="92">
      <formula>ISNUMBER(FIND("AF2",$D18))</formula>
    </cfRule>
  </conditionalFormatting>
  <conditionalFormatting sqref="D19">
    <cfRule type="expression" dxfId="91" priority="85">
      <formula>ISNUMBER(FIND("AF4",$D19))</formula>
    </cfRule>
    <cfRule type="expression" dxfId="90" priority="86">
      <formula>ISNUMBER(FIND("AF3",$D19))</formula>
    </cfRule>
    <cfRule type="expression" dxfId="89" priority="87">
      <formula>ISNUMBER(FIND("AF1",$D19))</formula>
    </cfRule>
    <cfRule type="expression" dxfId="88" priority="88">
      <formula>ISNUMBER(FIND("AF2",$D19))</formula>
    </cfRule>
  </conditionalFormatting>
  <conditionalFormatting sqref="D20">
    <cfRule type="expression" dxfId="87" priority="81">
      <formula>ISNUMBER(FIND("AF4",$D20))</formula>
    </cfRule>
    <cfRule type="expression" dxfId="86" priority="82">
      <formula>ISNUMBER(FIND("AF3",$D20))</formula>
    </cfRule>
    <cfRule type="expression" dxfId="85" priority="83">
      <formula>ISNUMBER(FIND("AF1",$D20))</formula>
    </cfRule>
    <cfRule type="expression" dxfId="84" priority="84">
      <formula>ISNUMBER(FIND("AF2",$D20))</formula>
    </cfRule>
  </conditionalFormatting>
  <conditionalFormatting sqref="D21">
    <cfRule type="expression" dxfId="83" priority="77">
      <formula>ISNUMBER(FIND("AF4",$D21))</formula>
    </cfRule>
    <cfRule type="expression" dxfId="82" priority="78">
      <formula>ISNUMBER(FIND("AF3",$D21))</formula>
    </cfRule>
    <cfRule type="expression" dxfId="81" priority="79">
      <formula>ISNUMBER(FIND("AF1",$D21))</formula>
    </cfRule>
    <cfRule type="expression" dxfId="80" priority="80">
      <formula>ISNUMBER(FIND("AF2",$D21))</formula>
    </cfRule>
  </conditionalFormatting>
  <conditionalFormatting sqref="D22">
    <cfRule type="expression" dxfId="79" priority="73">
      <formula>ISNUMBER(FIND("AF4",$D22))</formula>
    </cfRule>
    <cfRule type="expression" dxfId="78" priority="74">
      <formula>ISNUMBER(FIND("AF3",$D22))</formula>
    </cfRule>
    <cfRule type="expression" dxfId="77" priority="75">
      <formula>ISNUMBER(FIND("AF1",$D22))</formula>
    </cfRule>
    <cfRule type="expression" dxfId="76" priority="76">
      <formula>ISNUMBER(FIND("AF2",$D22))</formula>
    </cfRule>
  </conditionalFormatting>
  <conditionalFormatting sqref="D27">
    <cfRule type="expression" dxfId="75" priority="69">
      <formula>ISNUMBER(FIND("AF4",$D27))</formula>
    </cfRule>
    <cfRule type="expression" dxfId="74" priority="70">
      <formula>ISNUMBER(FIND("AF3",$D27))</formula>
    </cfRule>
    <cfRule type="expression" dxfId="73" priority="71">
      <formula>ISNUMBER(FIND("AF1",$D27))</formula>
    </cfRule>
    <cfRule type="expression" dxfId="72" priority="72">
      <formula>ISNUMBER(FIND("AF2",$D27))</formula>
    </cfRule>
  </conditionalFormatting>
  <conditionalFormatting sqref="D28">
    <cfRule type="expression" dxfId="71" priority="65">
      <formula>ISNUMBER(FIND("AF4",$D28))</formula>
    </cfRule>
    <cfRule type="expression" dxfId="70" priority="66">
      <formula>ISNUMBER(FIND("AF3",$D28))</formula>
    </cfRule>
    <cfRule type="expression" dxfId="69" priority="67">
      <formula>ISNUMBER(FIND("AF1",$D28))</formula>
    </cfRule>
    <cfRule type="expression" dxfId="68" priority="68">
      <formula>ISNUMBER(FIND("AF2",$D28))</formula>
    </cfRule>
  </conditionalFormatting>
  <conditionalFormatting sqref="D29">
    <cfRule type="expression" dxfId="67" priority="61">
      <formula>ISNUMBER(FIND("AF4",$D29))</formula>
    </cfRule>
    <cfRule type="expression" dxfId="66" priority="62">
      <formula>ISNUMBER(FIND("AF3",$D29))</formula>
    </cfRule>
    <cfRule type="expression" dxfId="65" priority="63">
      <formula>ISNUMBER(FIND("AF1",$D29))</formula>
    </cfRule>
    <cfRule type="expression" dxfId="64" priority="64">
      <formula>ISNUMBER(FIND("AF2",$D29))</formula>
    </cfRule>
  </conditionalFormatting>
  <conditionalFormatting sqref="D30">
    <cfRule type="expression" dxfId="63" priority="57">
      <formula>ISNUMBER(FIND("AF4",$D30))</formula>
    </cfRule>
    <cfRule type="expression" dxfId="62" priority="58">
      <formula>ISNUMBER(FIND("AF3",$D30))</formula>
    </cfRule>
    <cfRule type="expression" dxfId="61" priority="59">
      <formula>ISNUMBER(FIND("AF1",$D30))</formula>
    </cfRule>
    <cfRule type="expression" dxfId="60" priority="60">
      <formula>ISNUMBER(FIND("AF2",$D30))</formula>
    </cfRule>
  </conditionalFormatting>
  <conditionalFormatting sqref="D31:D32">
    <cfRule type="expression" dxfId="59" priority="53">
      <formula>ISNUMBER(FIND("AF4",$D31))</formula>
    </cfRule>
    <cfRule type="expression" dxfId="58" priority="54">
      <formula>ISNUMBER(FIND("AF3",$D31))</formula>
    </cfRule>
    <cfRule type="expression" dxfId="57" priority="55">
      <formula>ISNUMBER(FIND("AF1",$D31))</formula>
    </cfRule>
    <cfRule type="expression" dxfId="56" priority="56">
      <formula>ISNUMBER(FIND("AF2",$D31))</formula>
    </cfRule>
  </conditionalFormatting>
  <conditionalFormatting sqref="D33">
    <cfRule type="expression" dxfId="55" priority="49">
      <formula>ISNUMBER(FIND("AF4",$D33))</formula>
    </cfRule>
    <cfRule type="expression" dxfId="54" priority="50">
      <formula>ISNUMBER(FIND("AF3",$D33))</formula>
    </cfRule>
    <cfRule type="expression" dxfId="53" priority="51">
      <formula>ISNUMBER(FIND("AF1",$D33))</formula>
    </cfRule>
    <cfRule type="expression" dxfId="52" priority="52">
      <formula>ISNUMBER(FIND("AF2",$D33))</formula>
    </cfRule>
  </conditionalFormatting>
  <conditionalFormatting sqref="D34">
    <cfRule type="expression" dxfId="51" priority="45">
      <formula>ISNUMBER(FIND("AF4",$D34))</formula>
    </cfRule>
    <cfRule type="expression" dxfId="50" priority="46">
      <formula>ISNUMBER(FIND("AF3",$D34))</formula>
    </cfRule>
    <cfRule type="expression" dxfId="49" priority="47">
      <formula>ISNUMBER(FIND("AF1",$D34))</formula>
    </cfRule>
    <cfRule type="expression" dxfId="48" priority="48">
      <formula>ISNUMBER(FIND("AF2",$D34))</formula>
    </cfRule>
  </conditionalFormatting>
  <conditionalFormatting sqref="D35">
    <cfRule type="expression" dxfId="47" priority="41">
      <formula>ISNUMBER(FIND("AF4",$D35))</formula>
    </cfRule>
    <cfRule type="expression" dxfId="46" priority="42">
      <formula>ISNUMBER(FIND("AF3",$D35))</formula>
    </cfRule>
    <cfRule type="expression" dxfId="45" priority="43">
      <formula>ISNUMBER(FIND("AF1",$D35))</formula>
    </cfRule>
    <cfRule type="expression" dxfId="44" priority="44">
      <formula>ISNUMBER(FIND("AF2",$D35))</formula>
    </cfRule>
  </conditionalFormatting>
  <conditionalFormatting sqref="D41:D42">
    <cfRule type="expression" dxfId="43" priority="37">
      <formula>ISNUMBER(FIND("AF4",$D41))</formula>
    </cfRule>
    <cfRule type="expression" dxfId="42" priority="38">
      <formula>ISNUMBER(FIND("AF3",$D41))</formula>
    </cfRule>
    <cfRule type="expression" dxfId="41" priority="39">
      <formula>ISNUMBER(FIND("AF1",$D41))</formula>
    </cfRule>
    <cfRule type="expression" dxfId="40" priority="40">
      <formula>ISNUMBER(FIND("AF2",$D41))</formula>
    </cfRule>
  </conditionalFormatting>
  <conditionalFormatting sqref="D43:D44">
    <cfRule type="expression" dxfId="39" priority="33">
      <formula>ISNUMBER(FIND("AF4",$D43))</formula>
    </cfRule>
    <cfRule type="expression" dxfId="38" priority="34">
      <formula>ISNUMBER(FIND("AF3",$D43))</formula>
    </cfRule>
    <cfRule type="expression" dxfId="37" priority="35">
      <formula>ISNUMBER(FIND("AF1",$D43))</formula>
    </cfRule>
    <cfRule type="expression" dxfId="36" priority="36">
      <formula>ISNUMBER(FIND("AF2",$D43))</formula>
    </cfRule>
  </conditionalFormatting>
  <conditionalFormatting sqref="D45">
    <cfRule type="expression" dxfId="35" priority="29">
      <formula>ISNUMBER(FIND("AF4",$D45))</formula>
    </cfRule>
    <cfRule type="expression" dxfId="34" priority="30">
      <formula>ISNUMBER(FIND("AF3",$D45))</formula>
    </cfRule>
    <cfRule type="expression" dxfId="33" priority="31">
      <formula>ISNUMBER(FIND("AF1",$D45))</formula>
    </cfRule>
    <cfRule type="expression" dxfId="32" priority="32">
      <formula>ISNUMBER(FIND("AF2",$D45))</formula>
    </cfRule>
  </conditionalFormatting>
  <conditionalFormatting sqref="D46:D47">
    <cfRule type="expression" dxfId="31" priority="25">
      <formula>ISNUMBER(FIND("AF4",$D46))</formula>
    </cfRule>
    <cfRule type="expression" dxfId="30" priority="26">
      <formula>ISNUMBER(FIND("AF3",$D46))</formula>
    </cfRule>
    <cfRule type="expression" dxfId="29" priority="27">
      <formula>ISNUMBER(FIND("AF1",$D46))</formula>
    </cfRule>
    <cfRule type="expression" dxfId="28" priority="28">
      <formula>ISNUMBER(FIND("AF2",$D46))</formula>
    </cfRule>
  </conditionalFormatting>
  <conditionalFormatting sqref="D48">
    <cfRule type="expression" dxfId="27" priority="21">
      <formula>ISNUMBER(FIND("AF4",$D48))</formula>
    </cfRule>
    <cfRule type="expression" dxfId="26" priority="22">
      <formula>ISNUMBER(FIND("AF3",$D48))</formula>
    </cfRule>
    <cfRule type="expression" dxfId="25" priority="23">
      <formula>ISNUMBER(FIND("AF1",$D48))</formula>
    </cfRule>
    <cfRule type="expression" dxfId="24" priority="24">
      <formula>ISNUMBER(FIND("AF2",$D48))</formula>
    </cfRule>
  </conditionalFormatting>
  <conditionalFormatting sqref="D51">
    <cfRule type="expression" dxfId="23" priority="17">
      <formula>ISNUMBER(FIND("AF4",$D51))</formula>
    </cfRule>
    <cfRule type="expression" dxfId="22" priority="18">
      <formula>ISNUMBER(FIND("AF3",$D51))</formula>
    </cfRule>
    <cfRule type="expression" dxfId="21" priority="19">
      <formula>ISNUMBER(FIND("AF1",$D51))</formula>
    </cfRule>
    <cfRule type="expression" dxfId="20" priority="20">
      <formula>ISNUMBER(FIND("AF2",$D51))</formula>
    </cfRule>
  </conditionalFormatting>
  <conditionalFormatting sqref="D52">
    <cfRule type="expression" dxfId="19" priority="13">
      <formula>ISNUMBER(FIND("AF4",$D52))</formula>
    </cfRule>
    <cfRule type="expression" dxfId="18" priority="14">
      <formula>ISNUMBER(FIND("AF3",$D52))</formula>
    </cfRule>
    <cfRule type="expression" dxfId="17" priority="15">
      <formula>ISNUMBER(FIND("AF1",$D52))</formula>
    </cfRule>
    <cfRule type="expression" dxfId="16" priority="16">
      <formula>ISNUMBER(FIND("AF2",$D52))</formula>
    </cfRule>
  </conditionalFormatting>
  <conditionalFormatting sqref="D54">
    <cfRule type="expression" dxfId="15" priority="9">
      <formula>ISNUMBER(FIND("AF4",$D54))</formula>
    </cfRule>
    <cfRule type="expression" dxfId="14" priority="10">
      <formula>ISNUMBER(FIND("AF3",$D54))</formula>
    </cfRule>
    <cfRule type="expression" dxfId="13" priority="11">
      <formula>ISNUMBER(FIND("AF1",$D54))</formula>
    </cfRule>
    <cfRule type="expression" dxfId="12" priority="12">
      <formula>ISNUMBER(FIND("AF2",$D54))</formula>
    </cfRule>
  </conditionalFormatting>
  <conditionalFormatting sqref="G8">
    <cfRule type="expression" dxfId="11" priority="203">
      <formula>ISNUMBER(FIND("AF4",$D7))</formula>
    </cfRule>
    <cfRule type="expression" dxfId="10" priority="204">
      <formula>ISNUMBER(FIND("AF3",$D7))</formula>
    </cfRule>
    <cfRule type="expression" dxfId="9" priority="205">
      <formula>ISNUMBER(FIND("AF1",$D7))</formula>
    </cfRule>
    <cfRule type="expression" dxfId="8" priority="206">
      <formula>ISNUMBER(FIND("AF2",$D7))</formula>
    </cfRule>
  </conditionalFormatting>
  <conditionalFormatting sqref="E14:I14">
    <cfRule type="expression" dxfId="7" priority="5">
      <formula>ISNUMBER(FIND("AF4",$D14))</formula>
    </cfRule>
    <cfRule type="expression" dxfId="6" priority="6">
      <formula>ISNUMBER(FIND("AF3",$D14))</formula>
    </cfRule>
    <cfRule type="expression" dxfId="5" priority="7">
      <formula>ISNUMBER(FIND("AF1",$D14))</formula>
    </cfRule>
    <cfRule type="expression" dxfId="4" priority="8">
      <formula>ISNUMBER(FIND("AF2",$D14))</formula>
    </cfRule>
  </conditionalFormatting>
  <conditionalFormatting sqref="D14">
    <cfRule type="expression" dxfId="3" priority="1">
      <formula>ISNUMBER(FIND("AF4",$D14))</formula>
    </cfRule>
    <cfRule type="expression" dxfId="2" priority="2">
      <formula>ISNUMBER(FIND("AF3",$D14))</formula>
    </cfRule>
    <cfRule type="expression" dxfId="1" priority="3">
      <formula>ISNUMBER(FIND("AF1",$D14))</formula>
    </cfRule>
    <cfRule type="expression" dxfId="0" priority="4">
      <formula>ISNUMBER(FIND("AF2",$D14))</formula>
    </cfRule>
  </conditionalFormatting>
  <pageMargins left="0.7" right="0.7" top="0.75" bottom="0.75" header="0.3" footer="0.3"/>
  <pageSetup paperSize="8" scale="66"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120" zoomScaleNormal="120" zoomScalePageLayoutView="125" workbookViewId="0">
      <selection activeCell="B6" sqref="B6"/>
    </sheetView>
  </sheetViews>
  <sheetFormatPr baseColWidth="10" defaultRowHeight="15" x14ac:dyDescent="0.25"/>
  <cols>
    <col min="1" max="1" width="63.140625" customWidth="1"/>
    <col min="2" max="2" width="17.85546875" customWidth="1"/>
    <col min="3" max="3" width="17" style="113" customWidth="1"/>
  </cols>
  <sheetData>
    <row r="1" spans="1:3" ht="47.25" customHeight="1" x14ac:dyDescent="0.25">
      <c r="A1" s="189" t="s">
        <v>291</v>
      </c>
      <c r="B1" s="190"/>
    </row>
    <row r="2" spans="1:3" ht="29.25" customHeight="1" x14ac:dyDescent="0.25">
      <c r="A2" s="104" t="s">
        <v>2</v>
      </c>
      <c r="B2" s="105" t="s">
        <v>39</v>
      </c>
      <c r="C2" s="151" t="s">
        <v>591</v>
      </c>
    </row>
    <row r="3" spans="1:3" ht="36" customHeight="1" x14ac:dyDescent="0.25">
      <c r="A3" s="103" t="s">
        <v>568</v>
      </c>
      <c r="B3" s="85">
        <v>3</v>
      </c>
      <c r="C3" s="152" t="s">
        <v>562</v>
      </c>
    </row>
    <row r="4" spans="1:3" ht="36" customHeight="1" x14ac:dyDescent="0.25">
      <c r="A4" s="103" t="s">
        <v>569</v>
      </c>
      <c r="B4" s="85">
        <v>5</v>
      </c>
      <c r="C4" s="152" t="s">
        <v>563</v>
      </c>
    </row>
    <row r="5" spans="1:3" ht="36" customHeight="1" x14ac:dyDescent="0.25">
      <c r="A5" s="103" t="s">
        <v>298</v>
      </c>
      <c r="B5" s="85">
        <v>0</v>
      </c>
      <c r="C5" s="152" t="s">
        <v>590</v>
      </c>
    </row>
    <row r="6" spans="1:3" ht="36" customHeight="1" x14ac:dyDescent="0.25">
      <c r="A6" s="103" t="s">
        <v>567</v>
      </c>
      <c r="B6" s="85">
        <f>'Vorlage Tabelle_4.1.1'!I7</f>
        <v>2</v>
      </c>
      <c r="C6" s="152" t="s">
        <v>564</v>
      </c>
    </row>
    <row r="7" spans="1:3" ht="36" customHeight="1" x14ac:dyDescent="0.25">
      <c r="A7" s="103" t="s">
        <v>36</v>
      </c>
      <c r="B7" s="173">
        <v>0.5</v>
      </c>
      <c r="C7" s="152" t="s">
        <v>565</v>
      </c>
    </row>
    <row r="8" spans="1:3" ht="36" customHeight="1" x14ac:dyDescent="0.25">
      <c r="A8" s="103" t="s">
        <v>37</v>
      </c>
      <c r="B8" s="85">
        <v>6500</v>
      </c>
      <c r="C8" s="152" t="s">
        <v>585</v>
      </c>
    </row>
    <row r="9" spans="1:3" ht="36" customHeight="1" x14ac:dyDescent="0.25">
      <c r="A9" s="103" t="s">
        <v>38</v>
      </c>
      <c r="B9" s="85">
        <v>6</v>
      </c>
      <c r="C9" s="152" t="s">
        <v>566</v>
      </c>
    </row>
  </sheetData>
  <mergeCells count="1">
    <mergeCell ref="A1:B1"/>
  </mergeCells>
  <pageMargins left="0.7" right="0.7" top="0.78740157499999996" bottom="0.78740157499999996" header="0.3" footer="0.3"/>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topLeftCell="A25" zoomScale="80" zoomScaleNormal="80" workbookViewId="0">
      <selection activeCell="D36" sqref="D36"/>
    </sheetView>
  </sheetViews>
  <sheetFormatPr baseColWidth="10" defaultRowHeight="15" x14ac:dyDescent="0.25"/>
  <cols>
    <col min="1" max="1" width="18.7109375" customWidth="1"/>
    <col min="2" max="2" width="9.140625" customWidth="1"/>
    <col min="3" max="3" width="76.28515625" customWidth="1"/>
  </cols>
  <sheetData>
    <row r="1" spans="1:4" ht="25.5" customHeight="1" x14ac:dyDescent="0.25">
      <c r="A1" s="189" t="s">
        <v>34</v>
      </c>
      <c r="B1" s="191"/>
      <c r="C1" s="191"/>
      <c r="D1" s="190"/>
    </row>
    <row r="2" spans="1:4" ht="21.95" customHeight="1" x14ac:dyDescent="0.25">
      <c r="A2" s="2" t="s">
        <v>35</v>
      </c>
      <c r="B2" s="2" t="s">
        <v>32</v>
      </c>
      <c r="C2" s="2" t="s">
        <v>33</v>
      </c>
      <c r="D2" s="2" t="s">
        <v>3</v>
      </c>
    </row>
    <row r="3" spans="1:4" ht="30" x14ac:dyDescent="0.25">
      <c r="A3" s="192" t="str">
        <f>'Indikatoren LEADER'!B4</f>
        <v>Sozialkapital: regional, national, europäisch</v>
      </c>
      <c r="B3" s="28" t="str">
        <f>'Indikatoren LEADER'!C4</f>
        <v>SK1</v>
      </c>
      <c r="C3" s="28" t="str">
        <f>'Indikatoren LEADER'!D4</f>
        <v xml:space="preserve">Anzahl der Projekte bei denen die Projektwirkung maßgeblich durch die Kooperation von zumindest zwei Partnern generiert wird </v>
      </c>
      <c r="D3" s="28"/>
    </row>
    <row r="4" spans="1:4" x14ac:dyDescent="0.25">
      <c r="A4" s="192"/>
      <c r="B4" s="42" t="str">
        <f>'Indikatoren LEADER'!C5</f>
        <v>SK1.01</v>
      </c>
      <c r="C4" s="42" t="str">
        <f>'Indikatoren LEADER'!E5</f>
        <v>Land- und Forstwirtschaft</v>
      </c>
      <c r="D4" s="42"/>
    </row>
    <row r="5" spans="1:4" x14ac:dyDescent="0.25">
      <c r="A5" s="192"/>
      <c r="B5" s="42" t="str">
        <f>'Indikatoren LEADER'!C6</f>
        <v>SK1.02</v>
      </c>
      <c r="C5" s="42" t="str">
        <f>'Indikatoren LEADER'!E6</f>
        <v>Energiewirtschaft</v>
      </c>
      <c r="D5" s="42"/>
    </row>
    <row r="6" spans="1:4" x14ac:dyDescent="0.25">
      <c r="A6" s="192"/>
      <c r="B6" s="91" t="str">
        <f>'Indikatoren LEADER'!C7</f>
        <v>SK1.03</v>
      </c>
      <c r="C6" s="93" t="str">
        <f>'Indikatoren LEADER'!E7</f>
        <v>Nahrungs- / Genussmittel (Verarbeitung)</v>
      </c>
      <c r="D6" s="92"/>
    </row>
    <row r="7" spans="1:4" x14ac:dyDescent="0.25">
      <c r="A7" s="192"/>
      <c r="B7" s="91" t="str">
        <f>'Indikatoren LEADER'!C8</f>
        <v>SK1.04</v>
      </c>
      <c r="C7" s="93" t="str">
        <f>'Indikatoren LEADER'!E8</f>
        <v>Textil/ Bekleidung</v>
      </c>
      <c r="D7" s="92"/>
    </row>
    <row r="8" spans="1:4" x14ac:dyDescent="0.25">
      <c r="A8" s="192"/>
      <c r="B8" s="91" t="str">
        <f>'Indikatoren LEADER'!C9</f>
        <v>SK1.05</v>
      </c>
      <c r="C8" s="93" t="str">
        <f>'Indikatoren LEADER'!E9</f>
        <v>Chemie, Metalle, Elektronik, Baugewerbe</v>
      </c>
      <c r="D8" s="92"/>
    </row>
    <row r="9" spans="1:4" x14ac:dyDescent="0.25">
      <c r="A9" s="192"/>
      <c r="B9" s="91" t="str">
        <f>'Indikatoren LEADER'!C10</f>
        <v>SK1.06</v>
      </c>
      <c r="C9" s="93" t="str">
        <f>'Indikatoren LEADER'!E10</f>
        <v>Handel</v>
      </c>
      <c r="D9" s="92"/>
    </row>
    <row r="10" spans="1:4" x14ac:dyDescent="0.25">
      <c r="A10" s="192"/>
      <c r="B10" s="91" t="str">
        <f>'Indikatoren LEADER'!C11</f>
        <v>SK1.07</v>
      </c>
      <c r="C10" s="93" t="str">
        <f>'Indikatoren LEADER'!E11</f>
        <v>Banken, Versicherungen</v>
      </c>
      <c r="D10" s="92"/>
    </row>
    <row r="11" spans="1:4" x14ac:dyDescent="0.25">
      <c r="A11" s="192"/>
      <c r="B11" s="91" t="str">
        <f>'Indikatoren LEADER'!C12</f>
        <v>SK1.08</v>
      </c>
      <c r="C11" s="93" t="str">
        <f>'Indikatoren LEADER'!E12</f>
        <v>Tourismus (Gastronomie, Beherbergung, Freizeitbetriebe)</v>
      </c>
      <c r="D11" s="92"/>
    </row>
    <row r="12" spans="1:4" x14ac:dyDescent="0.25">
      <c r="A12" s="192"/>
      <c r="B12" s="91" t="str">
        <f>'Indikatoren LEADER'!C13</f>
        <v>SK1.09</v>
      </c>
      <c r="C12" s="93" t="str">
        <f>'Indikatoren LEADER'!E13</f>
        <v>Kreativwirtschaft</v>
      </c>
      <c r="D12" s="92"/>
    </row>
    <row r="13" spans="1:4" ht="30" x14ac:dyDescent="0.25">
      <c r="A13" s="192"/>
      <c r="B13" s="91" t="str">
        <f>'Indikatoren LEADER'!C14</f>
        <v>SK1.10</v>
      </c>
      <c r="C13" s="93" t="str">
        <f>'Indikatoren LEADER'!E14</f>
        <v>Kulturorganisationen/ Organisationen für Schutz und Erhalt des kulturellen Erbes (z.B. Welterbe-Vereine,…)</v>
      </c>
      <c r="D13" s="92"/>
    </row>
    <row r="14" spans="1:4" x14ac:dyDescent="0.25">
      <c r="A14" s="192"/>
      <c r="B14" s="91" t="str">
        <f>'Indikatoren LEADER'!C15</f>
        <v>SK1.11</v>
      </c>
      <c r="C14" s="93" t="str">
        <f>'Indikatoren LEADER'!E15</f>
        <v>Bildung</v>
      </c>
      <c r="D14" s="92"/>
    </row>
    <row r="15" spans="1:4" x14ac:dyDescent="0.25">
      <c r="A15" s="192"/>
      <c r="B15" s="91" t="str">
        <f>'Indikatoren LEADER'!C16</f>
        <v>SK1.12</v>
      </c>
      <c r="C15" s="93" t="str">
        <f>'Indikatoren LEADER'!E16</f>
        <v>Forschung/ Universitäten</v>
      </c>
      <c r="D15" s="92"/>
    </row>
    <row r="16" spans="1:4" ht="30" x14ac:dyDescent="0.25">
      <c r="A16" s="192"/>
      <c r="B16" s="91" t="str">
        <f>'Indikatoren LEADER'!C17</f>
        <v>SK1.13</v>
      </c>
      <c r="C16" s="93" t="str">
        <f>'Indikatoren LEADER'!E17</f>
        <v>Sozialpartner (Wirtschaftskammer, Arbeiterkammer, AMS, Landwirtschaftskammer)</v>
      </c>
      <c r="D16" s="92"/>
    </row>
    <row r="17" spans="1:4" x14ac:dyDescent="0.25">
      <c r="A17" s="192"/>
      <c r="B17" s="91" t="str">
        <f>'Indikatoren LEADER'!C18</f>
        <v>SK1.14</v>
      </c>
      <c r="C17" s="93" t="str">
        <f>'Indikatoren LEADER'!E18</f>
        <v>Gemeinden (Politik/ Verwaltung)</v>
      </c>
      <c r="D17" s="92"/>
    </row>
    <row r="18" spans="1:4" x14ac:dyDescent="0.25">
      <c r="A18" s="192"/>
      <c r="B18" s="91" t="str">
        <f>'Indikatoren LEADER'!C19</f>
        <v>SK1.15</v>
      </c>
      <c r="C18" s="93" t="str">
        <f>'Indikatoren LEADER'!E19</f>
        <v>Organisationen aus dem Sozialbereich</v>
      </c>
      <c r="D18" s="92"/>
    </row>
    <row r="19" spans="1:4" x14ac:dyDescent="0.25">
      <c r="A19" s="192"/>
      <c r="B19" s="91" t="str">
        <f>'Indikatoren LEADER'!C20</f>
        <v>SK1.16</v>
      </c>
      <c r="C19" s="93" t="str">
        <f>'Indikatoren LEADER'!E20</f>
        <v>Organisationen aus Natur- und Umweltschutz (z.B. Naturparke, Nationalparke,…)</v>
      </c>
      <c r="D19" s="92"/>
    </row>
    <row r="20" spans="1:4" ht="30" x14ac:dyDescent="0.25">
      <c r="A20" s="192"/>
      <c r="B20" s="91" t="str">
        <f>'Indikatoren LEADER'!C21</f>
        <v>SK1.17</v>
      </c>
      <c r="C20" s="93" t="str">
        <f>'Indikatoren LEADER'!E21</f>
        <v>sonstige zivilgesellschaftliche Organisationen (Vereine, Interessengemeinschaften,…)</v>
      </c>
      <c r="D20" s="92"/>
    </row>
    <row r="21" spans="1:4" x14ac:dyDescent="0.25">
      <c r="A21" s="192"/>
      <c r="B21" s="91" t="str">
        <f>'Indikatoren LEADER'!C22</f>
        <v>SK1.18</v>
      </c>
      <c r="C21" s="93" t="str">
        <f>'Indikatoren LEADER'!E22</f>
        <v>Sonstige</v>
      </c>
      <c r="D21" s="92"/>
    </row>
    <row r="22" spans="1:4" x14ac:dyDescent="0.25">
      <c r="A22" s="192"/>
      <c r="B22" s="58" t="str">
        <f>'Indikatoren LEADER'!C23</f>
        <v>SK2</v>
      </c>
      <c r="C22" s="59" t="str">
        <f>'Indikatoren LEADER'!D23</f>
        <v>Anzahl an Personen, die in den Projekten aktiv waren</v>
      </c>
      <c r="D22" s="40"/>
    </row>
    <row r="23" spans="1:4" x14ac:dyDescent="0.25">
      <c r="A23" s="192"/>
      <c r="B23" s="91" t="str">
        <f>'Indikatoren LEADER'!C24</f>
        <v>SK2.01</v>
      </c>
      <c r="C23" s="93" t="str">
        <f>'Indikatoren LEADER'!E24</f>
        <v xml:space="preserve">davon Frauen </v>
      </c>
      <c r="D23" s="92"/>
    </row>
    <row r="24" spans="1:4" ht="30" x14ac:dyDescent="0.25">
      <c r="A24" s="192"/>
      <c r="B24" s="58" t="str">
        <f>'Indikatoren LEADER'!C25</f>
        <v>SK3</v>
      </c>
      <c r="C24" s="59" t="str">
        <f>'Indikatoren LEADER'!D25</f>
        <v>Anzahl an Projekten, bei denen der Projektträger erstmalig ein LEADER-Projekt umsetzt.</v>
      </c>
      <c r="D24" s="41"/>
    </row>
    <row r="25" spans="1:4" ht="30" x14ac:dyDescent="0.25">
      <c r="A25" s="192"/>
      <c r="B25" s="58" t="str">
        <f>'Indikatoren LEADER'!C26</f>
        <v>SK4</v>
      </c>
      <c r="C25" s="59" t="str">
        <f>'Indikatoren LEADER'!D26</f>
        <v>Anzahl an Projekten, die das europäische Verständnis auf lokaler/regionaler Ebene verbessern</v>
      </c>
      <c r="D25" s="41"/>
    </row>
    <row r="26" spans="1:4" ht="30" x14ac:dyDescent="0.25">
      <c r="A26" s="192"/>
      <c r="B26" s="58" t="str">
        <f>'Indikatoren LEADER'!C27</f>
        <v>SK5</v>
      </c>
      <c r="C26" s="62" t="str">
        <f>'Indikatoren LEADER'!D27</f>
        <v xml:space="preserve">Anzahl an Projekten, die den persönlichen Kontakt herstellen zwischen BewohnerInnen der Region und BewohnerInnen von </v>
      </c>
      <c r="D26" s="40"/>
    </row>
    <row r="27" spans="1:4" x14ac:dyDescent="0.25">
      <c r="A27" s="192"/>
      <c r="B27" s="91" t="str">
        <f>'Indikatoren LEADER'!C28</f>
        <v>SK5.01</v>
      </c>
      <c r="C27" s="93" t="str">
        <f>'Indikatoren LEADER'!E28</f>
        <v>LAGs aus dem selben Bundesland</v>
      </c>
      <c r="D27" s="92"/>
    </row>
    <row r="28" spans="1:4" x14ac:dyDescent="0.25">
      <c r="A28" s="192"/>
      <c r="B28" s="91" t="str">
        <f>'Indikatoren LEADER'!C29</f>
        <v>SK5.02</v>
      </c>
      <c r="C28" s="93" t="str">
        <f>'Indikatoren LEADER'!E29</f>
        <v>LAGs aus anderen Bundesländern</v>
      </c>
      <c r="D28" s="92"/>
    </row>
    <row r="29" spans="1:4" x14ac:dyDescent="0.25">
      <c r="A29" s="192"/>
      <c r="B29" s="91" t="str">
        <f>'Indikatoren LEADER'!C30</f>
        <v>SK5.03</v>
      </c>
      <c r="C29" s="63" t="str">
        <f>'Indikatoren LEADER'!E30</f>
        <v>LAGs aus anderen EU-Mitgliedsstaaten</v>
      </c>
      <c r="D29" s="43"/>
    </row>
    <row r="30" spans="1:4" x14ac:dyDescent="0.25">
      <c r="A30" s="192"/>
      <c r="B30" s="58" t="str">
        <f>'Indikatoren LEADER'!C31</f>
        <v>SK6</v>
      </c>
      <c r="C30" s="62" t="str">
        <f>'Indikatoren LEADER'!D31</f>
        <v>Anzahl an Kooperationsprojekte</v>
      </c>
      <c r="D30" s="40"/>
    </row>
    <row r="31" spans="1:4" x14ac:dyDescent="0.25">
      <c r="A31" s="192"/>
      <c r="B31" s="91" t="str">
        <f>'Indikatoren LEADER'!C32</f>
        <v>SK6.01</v>
      </c>
      <c r="C31" s="93" t="str">
        <f>'Indikatoren LEADER'!E32</f>
        <v>mit LAGs aus dem selben Bundesland</v>
      </c>
      <c r="D31" s="92"/>
    </row>
    <row r="32" spans="1:4" x14ac:dyDescent="0.25">
      <c r="A32" s="192"/>
      <c r="B32" s="91" t="str">
        <f>'Indikatoren LEADER'!C33</f>
        <v>SK6.02</v>
      </c>
      <c r="C32" s="93" t="str">
        <f>'Indikatoren LEADER'!E33</f>
        <v>mit LAGs aus anderen Bundesländern</v>
      </c>
      <c r="D32" s="92"/>
    </row>
    <row r="33" spans="1:4" x14ac:dyDescent="0.25">
      <c r="A33" s="192"/>
      <c r="B33" s="91" t="str">
        <f>'Indikatoren LEADER'!C34</f>
        <v>SK6.03</v>
      </c>
      <c r="C33" s="93" t="str">
        <f>'Indikatoren LEADER'!E34</f>
        <v>mit LAGs aus anderen Mitgliedsstaaten</v>
      </c>
      <c r="D33" s="92"/>
    </row>
    <row r="34" spans="1:4" x14ac:dyDescent="0.25">
      <c r="A34" s="192" t="s">
        <v>29</v>
      </c>
      <c r="B34" s="58" t="str">
        <f>'Indikatoren LEADER'!C35</f>
        <v>DK1</v>
      </c>
      <c r="C34" s="62" t="str">
        <f>'Indikatoren LEADER'!D35</f>
        <v>Anzahl an Projekten die Beteiligungsmöglichkeiten bieten.</v>
      </c>
      <c r="D34" s="40"/>
    </row>
    <row r="35" spans="1:4" x14ac:dyDescent="0.25">
      <c r="A35" s="192"/>
      <c r="B35" s="164" t="str">
        <f>'Indikatoren LEADER'!C36</f>
        <v>DK1.01</v>
      </c>
      <c r="C35" s="90" t="str">
        <f>'Indikatoren LEADER'!D36</f>
        <v>Anzahl an LA21 Projekten</v>
      </c>
      <c r="D35" s="48">
        <v>0</v>
      </c>
    </row>
    <row r="36" spans="1:4" ht="30" x14ac:dyDescent="0.25">
      <c r="A36" s="192"/>
      <c r="B36" s="91" t="str">
        <f>'Indikatoren LEADER'!C37</f>
        <v>DK1.02</v>
      </c>
      <c r="C36" s="93" t="str">
        <f>'Indikatoren LEADER'!D37</f>
        <v>Anzahl an Projekten bei denen niederschwellige Beteiligung für die breite Bevölkerung erfolgt.</v>
      </c>
      <c r="D36" s="92"/>
    </row>
    <row r="37" spans="1:4" x14ac:dyDescent="0.25">
      <c r="A37" s="192"/>
      <c r="B37" s="91" t="str">
        <f>'Indikatoren LEADER'!C38</f>
        <v>DK1.03</v>
      </c>
      <c r="C37" s="93" t="str">
        <f>'Indikatoren LEADER'!D38</f>
        <v>Anzahl an Projekten, bei denen beteiligung als ExpertInnenformat erfolgt</v>
      </c>
      <c r="D37" s="92"/>
    </row>
    <row r="38" spans="1:4" ht="45" x14ac:dyDescent="0.25">
      <c r="A38" s="192"/>
      <c r="B38" s="58" t="str">
        <f>'Indikatoren LEADER'!C39</f>
        <v>DK2</v>
      </c>
      <c r="C38" s="59" t="str">
        <f>'Indikatoren LEADER'!D39</f>
        <v>Anzahl an Projektideen, die vom LAG Management beraten wurden/ an denen die LAG in der Entstehung beteiligt war, die dann in anderen Förderprogrammen gefördert bzw. anderweitig finanziert wurden</v>
      </c>
      <c r="D38" s="40"/>
    </row>
    <row r="39" spans="1:4" ht="45" x14ac:dyDescent="0.25">
      <c r="A39" s="192"/>
      <c r="B39" s="58" t="str">
        <f>'Indikatoren LEADER'!C40</f>
        <v>DK3</v>
      </c>
      <c r="C39" s="59" t="str">
        <f>'Indikatoren LEADER'!D40</f>
        <v>Summe öffentlicher und privater Mittel die im Rahmen der LAG zusätzlich zu den LEADER-Mitteln gemeinsam verwaltet/ genutzt werden (z.B. CLLD/EFRE, ESF, CLLD INTERREG, Regionalfonds, Crowdfunding wenn nicht projektbezogen,…)</v>
      </c>
      <c r="D39" s="40"/>
    </row>
    <row r="40" spans="1:4" ht="30" x14ac:dyDescent="0.25">
      <c r="A40" s="192"/>
      <c r="B40" s="58" t="str">
        <f>'Indikatoren LEADER'!C41</f>
        <v>DK4</v>
      </c>
      <c r="C40" s="59" t="str">
        <f>'Indikatoren LEADER'!D41</f>
        <v>Das Projekt hat Wirkungen in folgenden Gemeinden (Auswahl der betreffenden Gemeinde od. gesamte Region)</v>
      </c>
      <c r="D40" s="40"/>
    </row>
    <row r="41" spans="1:4" x14ac:dyDescent="0.25">
      <c r="A41" s="192" t="s">
        <v>31</v>
      </c>
      <c r="B41" s="58" t="str">
        <f>'Indikatoren LEADER'!C42</f>
        <v>IN1</v>
      </c>
      <c r="C41" s="62" t="str">
        <f>'Indikatoren LEADER'!D42</f>
        <v xml:space="preserve">Welche Art von Innovation wird im Projekt generiert? </v>
      </c>
      <c r="D41" s="40"/>
    </row>
    <row r="42" spans="1:4" x14ac:dyDescent="0.25">
      <c r="A42" s="192"/>
      <c r="B42" s="91" t="str">
        <f>'Indikatoren LEADER'!C43</f>
        <v>IN1.01</v>
      </c>
      <c r="C42" s="63" t="str">
        <f>'Indikatoren LEADER'!E43</f>
        <v>Produkt- und Markeninnovation</v>
      </c>
      <c r="D42" s="43"/>
    </row>
    <row r="43" spans="1:4" x14ac:dyDescent="0.25">
      <c r="A43" s="192"/>
      <c r="B43" s="91" t="str">
        <f>'Indikatoren LEADER'!C44</f>
        <v>IN1.02</v>
      </c>
      <c r="C43" s="63" t="str">
        <f>'Indikatoren LEADER'!E44</f>
        <v>Strukturinnovation/ organisatorische Innovation/ Prozessinnovation</v>
      </c>
      <c r="D43" s="43"/>
    </row>
    <row r="44" spans="1:4" x14ac:dyDescent="0.25">
      <c r="A44" s="192"/>
      <c r="B44" s="91" t="str">
        <f>'Indikatoren LEADER'!C45</f>
        <v>IN1.03</v>
      </c>
      <c r="C44" s="63" t="str">
        <f>'Indikatoren LEADER'!E45</f>
        <v>Soziale Innovation</v>
      </c>
      <c r="D44" s="43"/>
    </row>
    <row r="45" spans="1:4" x14ac:dyDescent="0.25">
      <c r="A45" s="192"/>
      <c r="B45" s="91" t="str">
        <f>'Indikatoren LEADER'!C46</f>
        <v>IN1.04</v>
      </c>
      <c r="C45" s="63" t="str">
        <f>'Indikatoren LEADER'!E46</f>
        <v xml:space="preserve">Innovationen mit Digitalisierungsaspekt/ unter Nutzung digitaler Technoligien;  </v>
      </c>
      <c r="D45" s="43"/>
    </row>
    <row r="46" spans="1:4" ht="30" x14ac:dyDescent="0.25">
      <c r="A46" s="192"/>
      <c r="B46" s="164" t="str">
        <f>'Indikatoren LEADER'!C47</f>
        <v>IN1.05</v>
      </c>
      <c r="C46" s="90" t="str">
        <f>'Indikatoren LEADER'!E47</f>
        <v xml:space="preserve">EU-Indikator R.40: Smart transition of the rural economy: Number of supported Smart Village strategies </v>
      </c>
      <c r="D46" s="48">
        <v>3</v>
      </c>
    </row>
    <row r="47" spans="1:4" x14ac:dyDescent="0.25">
      <c r="A47" s="192"/>
      <c r="B47" s="58" t="str">
        <f>'Indikatoren LEADER'!C48</f>
        <v>IN2</v>
      </c>
      <c r="C47" s="59" t="str">
        <f>'Indikatoren LEADER'!D48</f>
        <v>LEADER unterstützt dieses Projekt in der Phase….</v>
      </c>
      <c r="D47" s="41"/>
    </row>
    <row r="48" spans="1:4" x14ac:dyDescent="0.25">
      <c r="A48" s="192"/>
      <c r="B48" s="91" t="str">
        <f>'Indikatoren LEADER'!C49</f>
        <v>IN2.01</v>
      </c>
      <c r="C48" s="93" t="str">
        <f>'Indikatoren LEADER'!E49</f>
        <v>Konzeption/Anbahnung</v>
      </c>
      <c r="D48" s="92"/>
    </row>
    <row r="49" spans="1:4" x14ac:dyDescent="0.25">
      <c r="A49" s="192"/>
      <c r="B49" s="91" t="str">
        <f>'Indikatoren LEADER'!C50</f>
        <v>IN2.02</v>
      </c>
      <c r="C49" s="93" t="str">
        <f>'Indikatoren LEADER'!E50</f>
        <v>Umsetzung des Projektes</v>
      </c>
      <c r="D49" s="92"/>
    </row>
    <row r="50" spans="1:4" x14ac:dyDescent="0.25">
      <c r="A50" s="192"/>
      <c r="B50" s="91" t="str">
        <f>'Indikatoren LEADER'!C51</f>
        <v>IN2.03</v>
      </c>
      <c r="C50" s="93" t="str">
        <f>'Indikatoren LEADER'!E51</f>
        <v xml:space="preserve">dauerhafte Durchsetzung/ sich selbst tragende Anschlussinitiative </v>
      </c>
      <c r="D50" s="92"/>
    </row>
    <row r="51" spans="1:4" ht="30" x14ac:dyDescent="0.25">
      <c r="A51" s="192"/>
      <c r="B51" s="164" t="str">
        <f>'Indikatoren LEADER'!C52</f>
        <v>IN3</v>
      </c>
      <c r="C51" s="90" t="str">
        <f>'Indikatoren LEADER'!E52</f>
        <v>EU Indikator R.37: Growth and jobs in rural areas: New jobs supported in CAP projects</v>
      </c>
      <c r="D51" s="89">
        <v>5</v>
      </c>
    </row>
    <row r="52" spans="1:4" x14ac:dyDescent="0.25">
      <c r="A52" s="192"/>
      <c r="B52" s="91" t="str">
        <f>'Indikatoren LEADER'!C53</f>
        <v>IN3.01</v>
      </c>
      <c r="C52" s="93" t="str">
        <f>'Indikatoren LEADER'!E53</f>
        <v>davon für Männer</v>
      </c>
      <c r="D52" s="96"/>
    </row>
    <row r="53" spans="1:4" x14ac:dyDescent="0.25">
      <c r="A53" s="192"/>
      <c r="B53" s="91" t="str">
        <f>'Indikatoren LEADER'!C54</f>
        <v>IN3.02</v>
      </c>
      <c r="C53" s="93" t="str">
        <f>'Indikatoren LEADER'!E54</f>
        <v>davon für Frauen</v>
      </c>
      <c r="D53" s="96"/>
    </row>
    <row r="54" spans="1:4" x14ac:dyDescent="0.25">
      <c r="A54" s="192"/>
      <c r="B54" s="91" t="str">
        <f>'Indikatoren LEADER'!C55</f>
        <v>IN3.03</v>
      </c>
      <c r="C54" s="93" t="str">
        <f>'Indikatoren LEADER'!E55</f>
        <v>davon für nicht binäre Geschlechtsidentitäten</v>
      </c>
      <c r="D54" s="96"/>
    </row>
    <row r="55" spans="1:4" x14ac:dyDescent="0.25">
      <c r="A55" s="192"/>
      <c r="B55" s="58" t="str">
        <f>'Indikatoren LEADER'!C56</f>
        <v>IN4</v>
      </c>
      <c r="C55" s="59" t="str">
        <f>'Indikatoren LEADER'!D56</f>
        <v>Anzahl gesicherter Arbeitsplätze</v>
      </c>
      <c r="D55" s="41"/>
    </row>
    <row r="56" spans="1:4" x14ac:dyDescent="0.25">
      <c r="A56" s="192"/>
      <c r="B56" s="91" t="str">
        <f>'Indikatoren LEADER'!C57</f>
        <v>IN4.01</v>
      </c>
      <c r="C56" s="93" t="str">
        <f>'Indikatoren LEADER'!E57</f>
        <v>davon für Männer</v>
      </c>
      <c r="D56" s="96"/>
    </row>
    <row r="57" spans="1:4" x14ac:dyDescent="0.25">
      <c r="A57" s="192"/>
      <c r="B57" s="91" t="str">
        <f>'Indikatoren LEADER'!C58</f>
        <v>IN4.02</v>
      </c>
      <c r="C57" s="93" t="str">
        <f>'Indikatoren LEADER'!E58</f>
        <v>davon für Frauen</v>
      </c>
      <c r="D57" s="96"/>
    </row>
    <row r="58" spans="1:4" x14ac:dyDescent="0.25">
      <c r="A58" s="192"/>
      <c r="B58" s="91" t="str">
        <f>'Indikatoren LEADER'!C59</f>
        <v>IN4.03</v>
      </c>
      <c r="C58" s="93" t="str">
        <f>'Indikatoren LEADER'!E59</f>
        <v>davon für nicht binäre Geschlechtsidentitäten</v>
      </c>
      <c r="D58" s="96"/>
    </row>
  </sheetData>
  <mergeCells count="4">
    <mergeCell ref="A1:D1"/>
    <mergeCell ref="A3:A33"/>
    <mergeCell ref="A34:A40"/>
    <mergeCell ref="A41:A58"/>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215"/>
  <sheetViews>
    <sheetView zoomScale="75" zoomScaleNormal="75" zoomScalePageLayoutView="75" workbookViewId="0">
      <pane ySplit="3" topLeftCell="A41" activePane="bottomLeft" state="frozenSplit"/>
      <selection pane="bottomLeft" activeCell="C47" sqref="C47"/>
    </sheetView>
  </sheetViews>
  <sheetFormatPr baseColWidth="10" defaultColWidth="11.42578125" defaultRowHeight="30.75" customHeight="1" outlineLevelRow="1" x14ac:dyDescent="0.25"/>
  <cols>
    <col min="1" max="1" width="20.42578125" customWidth="1"/>
    <col min="2" max="2" width="25" style="22" customWidth="1"/>
    <col min="3" max="3" width="9.42578125" style="18" customWidth="1"/>
    <col min="4" max="4" width="59.140625" style="24" customWidth="1"/>
    <col min="5" max="5" width="62.42578125" style="60" customWidth="1"/>
    <col min="6" max="6" width="44.7109375" style="167" customWidth="1"/>
    <col min="7" max="7" width="18.140625" style="98" customWidth="1"/>
    <col min="8" max="16384" width="11.42578125" style="4"/>
  </cols>
  <sheetData>
    <row r="1" spans="1:7" s="14" customFormat="1" ht="30.75" customHeight="1" x14ac:dyDescent="0.25">
      <c r="A1" s="128" t="s">
        <v>573</v>
      </c>
      <c r="C1" s="129"/>
      <c r="D1" s="130"/>
      <c r="E1" s="131"/>
      <c r="F1" s="132"/>
      <c r="G1" s="132"/>
    </row>
    <row r="2" spans="1:7" ht="30.75" customHeight="1" x14ac:dyDescent="0.25">
      <c r="A2" s="133"/>
      <c r="B2" s="134"/>
      <c r="C2" s="135"/>
      <c r="D2" s="136"/>
      <c r="E2" s="137"/>
      <c r="F2" s="166"/>
      <c r="G2" s="138"/>
    </row>
    <row r="3" spans="1:7" s="9" customFormat="1" ht="30.75" customHeight="1" x14ac:dyDescent="0.25">
      <c r="A3" s="165" t="s">
        <v>592</v>
      </c>
      <c r="B3" s="61" t="s">
        <v>351</v>
      </c>
      <c r="C3" s="19" t="s">
        <v>537</v>
      </c>
      <c r="D3" s="61" t="s">
        <v>554</v>
      </c>
      <c r="E3" s="61" t="s">
        <v>265</v>
      </c>
      <c r="F3" s="13" t="s">
        <v>41</v>
      </c>
      <c r="G3" s="13" t="s">
        <v>42</v>
      </c>
    </row>
    <row r="4" spans="1:7" s="5" customFormat="1" ht="30.75" customHeight="1" outlineLevel="1" x14ac:dyDescent="0.25">
      <c r="A4" s="39" t="s">
        <v>43</v>
      </c>
      <c r="B4" s="28" t="s">
        <v>542</v>
      </c>
      <c r="C4" s="58" t="s">
        <v>181</v>
      </c>
      <c r="D4" s="59" t="s">
        <v>544</v>
      </c>
      <c r="E4" s="59" t="s">
        <v>543</v>
      </c>
      <c r="F4" s="198" t="s">
        <v>44</v>
      </c>
      <c r="G4" s="140" t="s">
        <v>53</v>
      </c>
    </row>
    <row r="5" spans="1:7" s="5" customFormat="1" ht="30.75" customHeight="1" outlineLevel="1" x14ac:dyDescent="0.25">
      <c r="A5" s="39" t="s">
        <v>43</v>
      </c>
      <c r="B5" s="42" t="s">
        <v>542</v>
      </c>
      <c r="C5" s="91" t="s">
        <v>182</v>
      </c>
      <c r="D5" s="93" t="s">
        <v>292</v>
      </c>
      <c r="E5" s="93" t="s">
        <v>8</v>
      </c>
      <c r="F5" s="199"/>
      <c r="G5" s="140" t="s">
        <v>531</v>
      </c>
    </row>
    <row r="6" spans="1:7" s="5" customFormat="1" ht="30.75" customHeight="1" outlineLevel="1" x14ac:dyDescent="0.25">
      <c r="A6" s="39" t="s">
        <v>43</v>
      </c>
      <c r="B6" s="42" t="s">
        <v>542</v>
      </c>
      <c r="C6" s="91" t="s">
        <v>183</v>
      </c>
      <c r="D6" s="93" t="s">
        <v>292</v>
      </c>
      <c r="E6" s="93" t="s">
        <v>9</v>
      </c>
      <c r="F6" s="199"/>
      <c r="G6" s="140" t="s">
        <v>529</v>
      </c>
    </row>
    <row r="7" spans="1:7" s="5" customFormat="1" ht="30.75" customHeight="1" outlineLevel="1" x14ac:dyDescent="0.25">
      <c r="A7" s="39" t="s">
        <v>43</v>
      </c>
      <c r="B7" s="42" t="s">
        <v>542</v>
      </c>
      <c r="C7" s="91" t="s">
        <v>184</v>
      </c>
      <c r="D7" s="93" t="s">
        <v>292</v>
      </c>
      <c r="E7" s="93" t="s">
        <v>10</v>
      </c>
      <c r="F7" s="199"/>
      <c r="G7" s="140" t="s">
        <v>530</v>
      </c>
    </row>
    <row r="8" spans="1:7" s="5" customFormat="1" ht="30.75" customHeight="1" outlineLevel="1" x14ac:dyDescent="0.25">
      <c r="A8" s="39" t="s">
        <v>43</v>
      </c>
      <c r="B8" s="42" t="s">
        <v>542</v>
      </c>
      <c r="C8" s="91" t="s">
        <v>185</v>
      </c>
      <c r="D8" s="93" t="s">
        <v>292</v>
      </c>
      <c r="E8" s="93" t="s">
        <v>11</v>
      </c>
      <c r="F8" s="199"/>
      <c r="G8" s="140" t="s">
        <v>528</v>
      </c>
    </row>
    <row r="9" spans="1:7" s="5" customFormat="1" ht="30.75" customHeight="1" outlineLevel="1" x14ac:dyDescent="0.25">
      <c r="A9" s="39" t="s">
        <v>43</v>
      </c>
      <c r="B9" s="42" t="s">
        <v>542</v>
      </c>
      <c r="C9" s="91" t="s">
        <v>186</v>
      </c>
      <c r="D9" s="93" t="s">
        <v>292</v>
      </c>
      <c r="E9" s="93" t="s">
        <v>12</v>
      </c>
      <c r="F9" s="199"/>
      <c r="G9" s="140" t="s">
        <v>526</v>
      </c>
    </row>
    <row r="10" spans="1:7" s="5" customFormat="1" ht="30.75" customHeight="1" outlineLevel="1" x14ac:dyDescent="0.25">
      <c r="A10" s="39" t="s">
        <v>43</v>
      </c>
      <c r="B10" s="42" t="s">
        <v>542</v>
      </c>
      <c r="C10" s="91" t="s">
        <v>187</v>
      </c>
      <c r="D10" s="93" t="s">
        <v>292</v>
      </c>
      <c r="E10" s="93" t="s">
        <v>13</v>
      </c>
      <c r="F10" s="199"/>
      <c r="G10" s="140" t="s">
        <v>527</v>
      </c>
    </row>
    <row r="11" spans="1:7" s="5" customFormat="1" ht="30.75" customHeight="1" outlineLevel="1" x14ac:dyDescent="0.25">
      <c r="A11" s="39" t="s">
        <v>43</v>
      </c>
      <c r="B11" s="42" t="s">
        <v>542</v>
      </c>
      <c r="C11" s="91" t="s">
        <v>188</v>
      </c>
      <c r="D11" s="93" t="s">
        <v>292</v>
      </c>
      <c r="E11" s="93" t="s">
        <v>14</v>
      </c>
      <c r="F11" s="199"/>
      <c r="G11" s="27" t="s">
        <v>255</v>
      </c>
    </row>
    <row r="12" spans="1:7" s="5" customFormat="1" ht="30.75" customHeight="1" outlineLevel="1" x14ac:dyDescent="0.25">
      <c r="A12" s="39" t="s">
        <v>43</v>
      </c>
      <c r="B12" s="42" t="s">
        <v>542</v>
      </c>
      <c r="C12" s="91" t="s">
        <v>189</v>
      </c>
      <c r="D12" s="93" t="s">
        <v>292</v>
      </c>
      <c r="E12" s="93" t="s">
        <v>15</v>
      </c>
      <c r="F12" s="199"/>
      <c r="G12" s="140" t="s">
        <v>525</v>
      </c>
    </row>
    <row r="13" spans="1:7" s="5" customFormat="1" ht="30.75" customHeight="1" outlineLevel="1" x14ac:dyDescent="0.25">
      <c r="A13" s="39" t="s">
        <v>43</v>
      </c>
      <c r="B13" s="42" t="s">
        <v>542</v>
      </c>
      <c r="C13" s="91" t="s">
        <v>190</v>
      </c>
      <c r="D13" s="93" t="s">
        <v>292</v>
      </c>
      <c r="E13" s="93" t="s">
        <v>16</v>
      </c>
      <c r="F13" s="199"/>
      <c r="G13" s="27" t="s">
        <v>256</v>
      </c>
    </row>
    <row r="14" spans="1:7" s="5" customFormat="1" ht="30.75" customHeight="1" outlineLevel="1" x14ac:dyDescent="0.25">
      <c r="A14" s="39" t="s">
        <v>43</v>
      </c>
      <c r="B14" s="42" t="s">
        <v>542</v>
      </c>
      <c r="C14" s="91" t="s">
        <v>191</v>
      </c>
      <c r="D14" s="93" t="s">
        <v>292</v>
      </c>
      <c r="E14" s="93" t="s">
        <v>17</v>
      </c>
      <c r="F14" s="199"/>
      <c r="G14" s="140" t="s">
        <v>499</v>
      </c>
    </row>
    <row r="15" spans="1:7" s="5" customFormat="1" ht="30.75" customHeight="1" outlineLevel="1" x14ac:dyDescent="0.25">
      <c r="A15" s="39" t="s">
        <v>43</v>
      </c>
      <c r="B15" s="42" t="s">
        <v>542</v>
      </c>
      <c r="C15" s="91" t="s">
        <v>192</v>
      </c>
      <c r="D15" s="93" t="s">
        <v>292</v>
      </c>
      <c r="E15" s="93" t="s">
        <v>18</v>
      </c>
      <c r="F15" s="199"/>
      <c r="G15" s="140" t="s">
        <v>45</v>
      </c>
    </row>
    <row r="16" spans="1:7" s="5" customFormat="1" ht="30.75" customHeight="1" outlineLevel="1" x14ac:dyDescent="0.25">
      <c r="A16" s="39" t="s">
        <v>43</v>
      </c>
      <c r="B16" s="42" t="s">
        <v>542</v>
      </c>
      <c r="C16" s="91" t="s">
        <v>193</v>
      </c>
      <c r="D16" s="93" t="s">
        <v>292</v>
      </c>
      <c r="E16" s="93" t="s">
        <v>19</v>
      </c>
      <c r="F16" s="199"/>
      <c r="G16" s="140" t="s">
        <v>46</v>
      </c>
    </row>
    <row r="17" spans="1:7" s="5" customFormat="1" ht="30.75" customHeight="1" outlineLevel="1" x14ac:dyDescent="0.25">
      <c r="A17" s="39" t="s">
        <v>43</v>
      </c>
      <c r="B17" s="42" t="s">
        <v>542</v>
      </c>
      <c r="C17" s="91" t="s">
        <v>194</v>
      </c>
      <c r="D17" s="93" t="s">
        <v>292</v>
      </c>
      <c r="E17" s="93" t="s">
        <v>20</v>
      </c>
      <c r="F17" s="199"/>
      <c r="G17" s="140" t="s">
        <v>46</v>
      </c>
    </row>
    <row r="18" spans="1:7" s="5" customFormat="1" ht="30.75" customHeight="1" outlineLevel="1" x14ac:dyDescent="0.25">
      <c r="A18" s="39" t="s">
        <v>43</v>
      </c>
      <c r="B18" s="42" t="s">
        <v>542</v>
      </c>
      <c r="C18" s="91" t="s">
        <v>195</v>
      </c>
      <c r="D18" s="93" t="s">
        <v>292</v>
      </c>
      <c r="E18" s="93" t="s">
        <v>21</v>
      </c>
      <c r="F18" s="199"/>
      <c r="G18" s="140" t="s">
        <v>502</v>
      </c>
    </row>
    <row r="19" spans="1:7" s="5" customFormat="1" ht="30.75" customHeight="1" outlineLevel="1" x14ac:dyDescent="0.25">
      <c r="A19" s="39" t="s">
        <v>43</v>
      </c>
      <c r="B19" s="42" t="s">
        <v>542</v>
      </c>
      <c r="C19" s="91" t="s">
        <v>196</v>
      </c>
      <c r="D19" s="93" t="s">
        <v>292</v>
      </c>
      <c r="E19" s="93" t="s">
        <v>22</v>
      </c>
      <c r="F19" s="199"/>
      <c r="G19" s="140" t="s">
        <v>257</v>
      </c>
    </row>
    <row r="20" spans="1:7" s="5" customFormat="1" ht="30.75" customHeight="1" outlineLevel="1" x14ac:dyDescent="0.25">
      <c r="A20" s="39" t="s">
        <v>43</v>
      </c>
      <c r="B20" s="42" t="s">
        <v>542</v>
      </c>
      <c r="C20" s="91" t="s">
        <v>197</v>
      </c>
      <c r="D20" s="93" t="s">
        <v>292</v>
      </c>
      <c r="E20" s="93" t="s">
        <v>23</v>
      </c>
      <c r="F20" s="199"/>
      <c r="G20" s="140" t="s">
        <v>488</v>
      </c>
    </row>
    <row r="21" spans="1:7" s="5" customFormat="1" ht="30.75" customHeight="1" outlineLevel="1" x14ac:dyDescent="0.25">
      <c r="A21" s="39" t="s">
        <v>43</v>
      </c>
      <c r="B21" s="42" t="s">
        <v>542</v>
      </c>
      <c r="C21" s="91" t="s">
        <v>198</v>
      </c>
      <c r="D21" s="93" t="s">
        <v>292</v>
      </c>
      <c r="E21" s="93" t="s">
        <v>24</v>
      </c>
      <c r="F21" s="199"/>
      <c r="G21" s="140" t="s">
        <v>257</v>
      </c>
    </row>
    <row r="22" spans="1:7" s="5" customFormat="1" ht="30.75" customHeight="1" outlineLevel="1" x14ac:dyDescent="0.25">
      <c r="A22" s="39" t="s">
        <v>43</v>
      </c>
      <c r="B22" s="42" t="s">
        <v>542</v>
      </c>
      <c r="C22" s="91" t="s">
        <v>199</v>
      </c>
      <c r="D22" s="93" t="s">
        <v>292</v>
      </c>
      <c r="E22" s="93" t="s">
        <v>25</v>
      </c>
      <c r="F22" s="200"/>
      <c r="G22" s="140" t="s">
        <v>543</v>
      </c>
    </row>
    <row r="23" spans="1:7" s="5" customFormat="1" ht="30.75" customHeight="1" outlineLevel="1" x14ac:dyDescent="0.25">
      <c r="A23" s="39" t="s">
        <v>43</v>
      </c>
      <c r="B23" s="28" t="s">
        <v>542</v>
      </c>
      <c r="C23" s="28" t="s">
        <v>486</v>
      </c>
      <c r="D23" s="62" t="s">
        <v>293</v>
      </c>
      <c r="E23" s="62" t="s">
        <v>543</v>
      </c>
      <c r="F23" s="140" t="s">
        <v>234</v>
      </c>
      <c r="G23" s="140" t="s">
        <v>543</v>
      </c>
    </row>
    <row r="24" spans="1:7" s="5" customFormat="1" ht="30.75" customHeight="1" outlineLevel="1" x14ac:dyDescent="0.25">
      <c r="A24" s="39" t="s">
        <v>43</v>
      </c>
      <c r="B24" s="42" t="s">
        <v>542</v>
      </c>
      <c r="C24" s="91" t="s">
        <v>200</v>
      </c>
      <c r="D24" s="93" t="s">
        <v>293</v>
      </c>
      <c r="E24" s="93" t="s">
        <v>163</v>
      </c>
      <c r="F24" s="140" t="s">
        <v>47</v>
      </c>
      <c r="G24" s="140" t="s">
        <v>543</v>
      </c>
    </row>
    <row r="25" spans="1:7" s="5" customFormat="1" ht="30.75" customHeight="1" outlineLevel="1" x14ac:dyDescent="0.25">
      <c r="A25" s="39" t="s">
        <v>43</v>
      </c>
      <c r="B25" s="28" t="s">
        <v>542</v>
      </c>
      <c r="C25" s="38" t="s">
        <v>545</v>
      </c>
      <c r="D25" s="59" t="s">
        <v>294</v>
      </c>
      <c r="E25" s="59" t="s">
        <v>543</v>
      </c>
      <c r="F25" s="140" t="s">
        <v>48</v>
      </c>
      <c r="G25" s="140" t="s">
        <v>543</v>
      </c>
    </row>
    <row r="26" spans="1:7" s="5" customFormat="1" ht="30.75" customHeight="1" outlineLevel="1" x14ac:dyDescent="0.25">
      <c r="A26" s="39" t="s">
        <v>43</v>
      </c>
      <c r="B26" s="28" t="s">
        <v>542</v>
      </c>
      <c r="C26" s="38" t="s">
        <v>546</v>
      </c>
      <c r="D26" s="59" t="s">
        <v>295</v>
      </c>
      <c r="E26" s="59" t="s">
        <v>543</v>
      </c>
      <c r="F26" s="140" t="s">
        <v>49</v>
      </c>
      <c r="G26" s="140" t="s">
        <v>543</v>
      </c>
    </row>
    <row r="27" spans="1:7" s="5" customFormat="1" ht="30.75" customHeight="1" outlineLevel="1" x14ac:dyDescent="0.25">
      <c r="A27" s="39" t="s">
        <v>43</v>
      </c>
      <c r="B27" s="28" t="s">
        <v>542</v>
      </c>
      <c r="C27" s="28" t="s">
        <v>201</v>
      </c>
      <c r="D27" s="62" t="s">
        <v>296</v>
      </c>
      <c r="E27" s="62" t="s">
        <v>543</v>
      </c>
      <c r="F27" s="140" t="s">
        <v>50</v>
      </c>
      <c r="G27" s="140" t="s">
        <v>543</v>
      </c>
    </row>
    <row r="28" spans="1:7" s="5" customFormat="1" ht="30.75" customHeight="1" outlineLevel="1" x14ac:dyDescent="0.25">
      <c r="A28" s="39" t="s">
        <v>43</v>
      </c>
      <c r="B28" s="42" t="s">
        <v>542</v>
      </c>
      <c r="C28" s="42" t="s">
        <v>202</v>
      </c>
      <c r="D28" s="63" t="s">
        <v>296</v>
      </c>
      <c r="E28" s="93" t="s">
        <v>26</v>
      </c>
      <c r="F28" s="140"/>
      <c r="G28" s="140" t="s">
        <v>543</v>
      </c>
    </row>
    <row r="29" spans="1:7" s="5" customFormat="1" ht="30.75" customHeight="1" outlineLevel="1" x14ac:dyDescent="0.25">
      <c r="A29" s="39" t="s">
        <v>43</v>
      </c>
      <c r="B29" s="42" t="s">
        <v>542</v>
      </c>
      <c r="C29" s="42" t="s">
        <v>203</v>
      </c>
      <c r="D29" s="63" t="s">
        <v>296</v>
      </c>
      <c r="E29" s="93" t="s">
        <v>27</v>
      </c>
      <c r="F29" s="140" t="s">
        <v>51</v>
      </c>
      <c r="G29" s="140" t="s">
        <v>543</v>
      </c>
    </row>
    <row r="30" spans="1:7" s="5" customFormat="1" ht="30.75" customHeight="1" outlineLevel="1" x14ac:dyDescent="0.25">
      <c r="A30" s="39" t="s">
        <v>43</v>
      </c>
      <c r="B30" s="42" t="s">
        <v>542</v>
      </c>
      <c r="C30" s="42" t="s">
        <v>204</v>
      </c>
      <c r="D30" s="63" t="s">
        <v>296</v>
      </c>
      <c r="E30" s="63" t="s">
        <v>28</v>
      </c>
      <c r="F30" s="140" t="s">
        <v>52</v>
      </c>
      <c r="G30" s="140" t="s">
        <v>543</v>
      </c>
    </row>
    <row r="31" spans="1:7" s="5" customFormat="1" ht="30.75" customHeight="1" outlineLevel="1" x14ac:dyDescent="0.25">
      <c r="A31" s="39" t="s">
        <v>43</v>
      </c>
      <c r="B31" s="28" t="s">
        <v>542</v>
      </c>
      <c r="C31" s="28" t="s">
        <v>205</v>
      </c>
      <c r="D31" s="28" t="s">
        <v>578</v>
      </c>
      <c r="E31" s="62" t="s">
        <v>543</v>
      </c>
      <c r="F31" s="140"/>
      <c r="G31" s="140" t="s">
        <v>53</v>
      </c>
    </row>
    <row r="32" spans="1:7" s="5" customFormat="1" ht="30.75" customHeight="1" outlineLevel="1" x14ac:dyDescent="0.25">
      <c r="A32" s="39" t="s">
        <v>43</v>
      </c>
      <c r="B32" s="42" t="s">
        <v>542</v>
      </c>
      <c r="C32" s="94" t="s">
        <v>206</v>
      </c>
      <c r="D32" s="42" t="s">
        <v>297</v>
      </c>
      <c r="E32" s="93" t="s">
        <v>274</v>
      </c>
      <c r="F32" s="140"/>
      <c r="G32" s="140" t="s">
        <v>543</v>
      </c>
    </row>
    <row r="33" spans="1:7" s="5" customFormat="1" ht="30.75" customHeight="1" outlineLevel="1" x14ac:dyDescent="0.25">
      <c r="A33" s="39" t="s">
        <v>43</v>
      </c>
      <c r="B33" s="42" t="s">
        <v>542</v>
      </c>
      <c r="C33" s="94" t="s">
        <v>207</v>
      </c>
      <c r="D33" s="42" t="s">
        <v>297</v>
      </c>
      <c r="E33" s="93" t="s">
        <v>275</v>
      </c>
      <c r="F33" s="140"/>
      <c r="G33" s="140" t="s">
        <v>543</v>
      </c>
    </row>
    <row r="34" spans="1:7" s="5" customFormat="1" ht="30.75" customHeight="1" outlineLevel="1" x14ac:dyDescent="0.25">
      <c r="A34" s="39" t="s">
        <v>43</v>
      </c>
      <c r="B34" s="42" t="s">
        <v>542</v>
      </c>
      <c r="C34" s="94" t="s">
        <v>208</v>
      </c>
      <c r="D34" s="42" t="s">
        <v>297</v>
      </c>
      <c r="E34" s="93" t="s">
        <v>276</v>
      </c>
      <c r="F34" s="140"/>
      <c r="G34" s="140" t="s">
        <v>543</v>
      </c>
    </row>
    <row r="35" spans="1:7" s="5" customFormat="1" ht="30.75" customHeight="1" outlineLevel="1" x14ac:dyDescent="0.25">
      <c r="A35" s="39" t="s">
        <v>43</v>
      </c>
      <c r="B35" s="40" t="s">
        <v>29</v>
      </c>
      <c r="C35" s="28" t="s">
        <v>209</v>
      </c>
      <c r="D35" s="28" t="s">
        <v>301</v>
      </c>
      <c r="E35" s="62" t="s">
        <v>543</v>
      </c>
      <c r="F35" s="140" t="s">
        <v>55</v>
      </c>
      <c r="G35" s="140" t="s">
        <v>543</v>
      </c>
    </row>
    <row r="36" spans="1:7" s="5" customFormat="1" ht="30.75" customHeight="1" outlineLevel="1" x14ac:dyDescent="0.25">
      <c r="A36" s="39" t="s">
        <v>43</v>
      </c>
      <c r="B36" s="43" t="s">
        <v>29</v>
      </c>
      <c r="C36" s="97" t="s">
        <v>210</v>
      </c>
      <c r="D36" s="97" t="s">
        <v>298</v>
      </c>
      <c r="E36" s="115" t="s">
        <v>543</v>
      </c>
      <c r="F36" s="140" t="s">
        <v>56</v>
      </c>
      <c r="G36" s="140" t="s">
        <v>266</v>
      </c>
    </row>
    <row r="37" spans="1:7" s="5" customFormat="1" ht="30.75" customHeight="1" outlineLevel="1" x14ac:dyDescent="0.25">
      <c r="A37" s="39" t="s">
        <v>43</v>
      </c>
      <c r="B37" s="43" t="s">
        <v>29</v>
      </c>
      <c r="C37" s="42" t="s">
        <v>211</v>
      </c>
      <c r="D37" s="42" t="s">
        <v>299</v>
      </c>
      <c r="E37" s="118" t="s">
        <v>543</v>
      </c>
      <c r="F37" s="140" t="s">
        <v>57</v>
      </c>
      <c r="G37" s="140" t="s">
        <v>543</v>
      </c>
    </row>
    <row r="38" spans="1:7" s="5" customFormat="1" ht="30.75" customHeight="1" outlineLevel="1" x14ac:dyDescent="0.25">
      <c r="A38" s="39" t="s">
        <v>43</v>
      </c>
      <c r="B38" s="43" t="s">
        <v>29</v>
      </c>
      <c r="C38" s="42" t="s">
        <v>212</v>
      </c>
      <c r="D38" s="42" t="s">
        <v>300</v>
      </c>
      <c r="E38" s="118" t="s">
        <v>543</v>
      </c>
      <c r="F38" s="140" t="s">
        <v>58</v>
      </c>
      <c r="G38" s="140" t="s">
        <v>543</v>
      </c>
    </row>
    <row r="39" spans="1:7" s="5" customFormat="1" ht="30.75" customHeight="1" outlineLevel="1" x14ac:dyDescent="0.25">
      <c r="A39" s="39" t="s">
        <v>43</v>
      </c>
      <c r="B39" s="40" t="s">
        <v>29</v>
      </c>
      <c r="C39" s="28" t="s">
        <v>570</v>
      </c>
      <c r="D39" s="28" t="s">
        <v>302</v>
      </c>
      <c r="E39" s="117" t="s">
        <v>543</v>
      </c>
      <c r="F39" s="140" t="s">
        <v>235</v>
      </c>
      <c r="G39" s="140" t="s">
        <v>543</v>
      </c>
    </row>
    <row r="40" spans="1:7" s="5" customFormat="1" ht="30.75" customHeight="1" outlineLevel="1" x14ac:dyDescent="0.25">
      <c r="A40" s="39" t="s">
        <v>43</v>
      </c>
      <c r="B40" s="40" t="s">
        <v>29</v>
      </c>
      <c r="C40" s="28" t="s">
        <v>571</v>
      </c>
      <c r="D40" s="28" t="s">
        <v>180</v>
      </c>
      <c r="E40" s="117" t="s">
        <v>543</v>
      </c>
      <c r="F40" s="140" t="s">
        <v>59</v>
      </c>
      <c r="G40" s="140" t="s">
        <v>543</v>
      </c>
    </row>
    <row r="41" spans="1:7" s="5" customFormat="1" ht="30.75" customHeight="1" outlineLevel="1" x14ac:dyDescent="0.25">
      <c r="A41" s="39" t="s">
        <v>43</v>
      </c>
      <c r="B41" s="40" t="s">
        <v>29</v>
      </c>
      <c r="C41" s="28" t="s">
        <v>572</v>
      </c>
      <c r="D41" s="28" t="s">
        <v>30</v>
      </c>
      <c r="E41" s="62" t="s">
        <v>543</v>
      </c>
      <c r="F41" s="140" t="s">
        <v>60</v>
      </c>
      <c r="G41" s="140" t="s">
        <v>543</v>
      </c>
    </row>
    <row r="42" spans="1:7" s="5" customFormat="1" ht="30.75" customHeight="1" outlineLevel="1" x14ac:dyDescent="0.25">
      <c r="A42" s="39" t="s">
        <v>43</v>
      </c>
      <c r="B42" s="40" t="s">
        <v>31</v>
      </c>
      <c r="C42" s="28" t="s">
        <v>213</v>
      </c>
      <c r="D42" s="28" t="s">
        <v>179</v>
      </c>
      <c r="E42" s="62" t="s">
        <v>543</v>
      </c>
      <c r="F42" s="140" t="s">
        <v>61</v>
      </c>
      <c r="G42" s="140" t="s">
        <v>543</v>
      </c>
    </row>
    <row r="43" spans="1:7" s="6" customFormat="1" ht="30.75" customHeight="1" outlineLevel="1" x14ac:dyDescent="0.25">
      <c r="A43" s="39" t="s">
        <v>43</v>
      </c>
      <c r="B43" s="43" t="s">
        <v>31</v>
      </c>
      <c r="C43" s="42" t="s">
        <v>214</v>
      </c>
      <c r="D43" s="42" t="s">
        <v>307</v>
      </c>
      <c r="E43" s="63" t="s">
        <v>277</v>
      </c>
      <c r="F43" s="140" t="s">
        <v>62</v>
      </c>
      <c r="G43" s="140" t="s">
        <v>543</v>
      </c>
    </row>
    <row r="44" spans="1:7" s="5" customFormat="1" ht="30.75" customHeight="1" outlineLevel="1" x14ac:dyDescent="0.25">
      <c r="A44" s="39" t="s">
        <v>43</v>
      </c>
      <c r="B44" s="43" t="s">
        <v>31</v>
      </c>
      <c r="C44" s="42" t="s">
        <v>215</v>
      </c>
      <c r="D44" s="42" t="s">
        <v>306</v>
      </c>
      <c r="E44" s="63" t="s">
        <v>278</v>
      </c>
      <c r="F44" s="140" t="s">
        <v>63</v>
      </c>
      <c r="G44" s="30" t="s">
        <v>254</v>
      </c>
    </row>
    <row r="45" spans="1:7" s="5" customFormat="1" ht="30.75" customHeight="1" outlineLevel="1" x14ac:dyDescent="0.25">
      <c r="A45" s="39" t="s">
        <v>43</v>
      </c>
      <c r="B45" s="43" t="s">
        <v>31</v>
      </c>
      <c r="C45" s="42" t="s">
        <v>216</v>
      </c>
      <c r="D45" s="42" t="s">
        <v>303</v>
      </c>
      <c r="E45" s="63" t="s">
        <v>279</v>
      </c>
      <c r="F45" s="140" t="s">
        <v>64</v>
      </c>
      <c r="G45" s="140" t="s">
        <v>257</v>
      </c>
    </row>
    <row r="46" spans="1:7" s="5" customFormat="1" ht="30.75" customHeight="1" outlineLevel="1" x14ac:dyDescent="0.25">
      <c r="A46" s="39" t="s">
        <v>43</v>
      </c>
      <c r="B46" s="43" t="s">
        <v>31</v>
      </c>
      <c r="C46" s="42" t="s">
        <v>217</v>
      </c>
      <c r="D46" s="42" t="s">
        <v>304</v>
      </c>
      <c r="E46" s="63" t="s">
        <v>280</v>
      </c>
      <c r="F46" s="140" t="s">
        <v>65</v>
      </c>
      <c r="G46" s="30" t="s">
        <v>267</v>
      </c>
    </row>
    <row r="47" spans="1:7" s="5" customFormat="1" ht="30.75" customHeight="1" outlineLevel="1" x14ac:dyDescent="0.25">
      <c r="A47" s="39" t="s">
        <v>43</v>
      </c>
      <c r="B47" s="92" t="s">
        <v>31</v>
      </c>
      <c r="C47" s="97" t="s">
        <v>218</v>
      </c>
      <c r="D47" s="97" t="s">
        <v>305</v>
      </c>
      <c r="E47" s="95" t="s">
        <v>287</v>
      </c>
      <c r="F47" s="140" t="s">
        <v>66</v>
      </c>
      <c r="G47" s="140" t="s">
        <v>67</v>
      </c>
    </row>
    <row r="48" spans="1:7" s="5" customFormat="1" ht="30.75" customHeight="1" outlineLevel="1" x14ac:dyDescent="0.25">
      <c r="A48" s="39" t="s">
        <v>43</v>
      </c>
      <c r="B48" s="40" t="s">
        <v>31</v>
      </c>
      <c r="C48" s="38" t="s">
        <v>219</v>
      </c>
      <c r="D48" s="38" t="s">
        <v>178</v>
      </c>
      <c r="E48" s="59" t="s">
        <v>543</v>
      </c>
      <c r="F48" s="193" t="s">
        <v>533</v>
      </c>
      <c r="G48" s="140" t="s">
        <v>543</v>
      </c>
    </row>
    <row r="49" spans="1:9" s="5" customFormat="1" ht="30.75" customHeight="1" outlineLevel="1" x14ac:dyDescent="0.25">
      <c r="A49" s="39" t="s">
        <v>43</v>
      </c>
      <c r="B49" s="43" t="s">
        <v>31</v>
      </c>
      <c r="C49" s="94" t="s">
        <v>220</v>
      </c>
      <c r="D49" s="94" t="s">
        <v>308</v>
      </c>
      <c r="E49" s="93" t="s">
        <v>281</v>
      </c>
      <c r="F49" s="193"/>
      <c r="G49" s="140" t="s">
        <v>543</v>
      </c>
    </row>
    <row r="50" spans="1:9" s="5" customFormat="1" ht="30.75" customHeight="1" outlineLevel="1" x14ac:dyDescent="0.25">
      <c r="A50" s="39" t="s">
        <v>43</v>
      </c>
      <c r="B50" s="43" t="s">
        <v>31</v>
      </c>
      <c r="C50" s="94" t="s">
        <v>221</v>
      </c>
      <c r="D50" s="94" t="s">
        <v>308</v>
      </c>
      <c r="E50" s="93" t="s">
        <v>282</v>
      </c>
      <c r="F50" s="193"/>
      <c r="G50" s="140" t="s">
        <v>543</v>
      </c>
      <c r="I50" s="5" t="s">
        <v>54</v>
      </c>
    </row>
    <row r="51" spans="1:9" s="5" customFormat="1" ht="30.75" customHeight="1" outlineLevel="1" x14ac:dyDescent="0.25">
      <c r="A51" s="39" t="s">
        <v>43</v>
      </c>
      <c r="B51" s="43" t="s">
        <v>31</v>
      </c>
      <c r="C51" s="94" t="s">
        <v>222</v>
      </c>
      <c r="D51" s="94" t="s">
        <v>308</v>
      </c>
      <c r="E51" s="93" t="s">
        <v>283</v>
      </c>
      <c r="F51" s="193"/>
      <c r="G51" s="140" t="s">
        <v>543</v>
      </c>
    </row>
    <row r="52" spans="1:9" s="5" customFormat="1" ht="30.75" customHeight="1" x14ac:dyDescent="0.25">
      <c r="A52" s="39" t="s">
        <v>43</v>
      </c>
      <c r="B52" s="40" t="s">
        <v>31</v>
      </c>
      <c r="C52" s="29" t="s">
        <v>223</v>
      </c>
      <c r="D52" s="29" t="s">
        <v>309</v>
      </c>
      <c r="E52" s="64" t="s">
        <v>273</v>
      </c>
      <c r="F52" s="153" t="s">
        <v>534</v>
      </c>
      <c r="G52" s="140" t="s">
        <v>68</v>
      </c>
    </row>
    <row r="53" spans="1:9" s="5" customFormat="1" ht="30.75" customHeight="1" x14ac:dyDescent="0.25">
      <c r="A53" s="39" t="s">
        <v>43</v>
      </c>
      <c r="B53" s="43" t="s">
        <v>31</v>
      </c>
      <c r="C53" s="42" t="s">
        <v>224</v>
      </c>
      <c r="D53" s="42" t="s">
        <v>309</v>
      </c>
      <c r="E53" s="63" t="s">
        <v>284</v>
      </c>
      <c r="F53" s="140"/>
      <c r="G53" s="140" t="s">
        <v>543</v>
      </c>
    </row>
    <row r="54" spans="1:9" s="5" customFormat="1" ht="30.75" customHeight="1" x14ac:dyDescent="0.25">
      <c r="A54" s="39" t="s">
        <v>43</v>
      </c>
      <c r="B54" s="43" t="s">
        <v>31</v>
      </c>
      <c r="C54" s="42" t="s">
        <v>225</v>
      </c>
      <c r="D54" s="42" t="s">
        <v>309</v>
      </c>
      <c r="E54" s="63" t="s">
        <v>285</v>
      </c>
      <c r="F54" s="140"/>
      <c r="G54" s="140" t="s">
        <v>543</v>
      </c>
    </row>
    <row r="55" spans="1:9" s="5" customFormat="1" ht="30.75" customHeight="1" x14ac:dyDescent="0.25">
      <c r="A55" s="39" t="s">
        <v>43</v>
      </c>
      <c r="B55" s="43" t="s">
        <v>31</v>
      </c>
      <c r="C55" s="42" t="s">
        <v>226</v>
      </c>
      <c r="D55" s="42" t="s">
        <v>309</v>
      </c>
      <c r="E55" s="63" t="s">
        <v>286</v>
      </c>
      <c r="F55" s="140"/>
      <c r="G55" s="140" t="s">
        <v>543</v>
      </c>
    </row>
    <row r="56" spans="1:9" s="5" customFormat="1" ht="30.75" customHeight="1" x14ac:dyDescent="0.25">
      <c r="A56" s="39" t="s">
        <v>43</v>
      </c>
      <c r="B56" s="40" t="s">
        <v>31</v>
      </c>
      <c r="C56" s="38" t="s">
        <v>227</v>
      </c>
      <c r="D56" s="59" t="s">
        <v>4</v>
      </c>
      <c r="E56" s="59" t="s">
        <v>543</v>
      </c>
      <c r="F56" s="194" t="s">
        <v>579</v>
      </c>
      <c r="G56" s="140" t="s">
        <v>68</v>
      </c>
    </row>
    <row r="57" spans="1:9" s="5" customFormat="1" ht="30.75" customHeight="1" x14ac:dyDescent="0.25">
      <c r="A57" s="39" t="s">
        <v>43</v>
      </c>
      <c r="B57" s="43" t="s">
        <v>31</v>
      </c>
      <c r="C57" s="94" t="s">
        <v>228</v>
      </c>
      <c r="D57" s="93" t="s">
        <v>4</v>
      </c>
      <c r="E57" s="93" t="s">
        <v>284</v>
      </c>
      <c r="F57" s="194"/>
      <c r="G57" s="140" t="s">
        <v>543</v>
      </c>
    </row>
    <row r="58" spans="1:9" s="5" customFormat="1" ht="30.75" customHeight="1" x14ac:dyDescent="0.25">
      <c r="A58" s="39" t="s">
        <v>43</v>
      </c>
      <c r="B58" s="43" t="s">
        <v>31</v>
      </c>
      <c r="C58" s="94" t="s">
        <v>229</v>
      </c>
      <c r="D58" s="93" t="s">
        <v>4</v>
      </c>
      <c r="E58" s="93" t="s">
        <v>285</v>
      </c>
      <c r="F58" s="194"/>
      <c r="G58" s="140" t="s">
        <v>543</v>
      </c>
    </row>
    <row r="59" spans="1:9" s="5" customFormat="1" ht="30.75" customHeight="1" x14ac:dyDescent="0.25">
      <c r="A59" s="39" t="s">
        <v>43</v>
      </c>
      <c r="B59" s="43" t="s">
        <v>31</v>
      </c>
      <c r="C59" s="94" t="s">
        <v>230</v>
      </c>
      <c r="D59" s="93" t="s">
        <v>4</v>
      </c>
      <c r="E59" s="93" t="s">
        <v>286</v>
      </c>
      <c r="F59" s="194"/>
      <c r="G59" s="140" t="s">
        <v>543</v>
      </c>
    </row>
    <row r="60" spans="1:9" s="5" customFormat="1" ht="30.75" customHeight="1" x14ac:dyDescent="0.25">
      <c r="A60" s="44" t="s">
        <v>233</v>
      </c>
      <c r="B60" s="45" t="s">
        <v>165</v>
      </c>
      <c r="C60" s="154" t="s">
        <v>364</v>
      </c>
      <c r="D60" s="154" t="s">
        <v>322</v>
      </c>
      <c r="E60" s="65" t="s">
        <v>543</v>
      </c>
      <c r="F60" s="140" t="s">
        <v>69</v>
      </c>
      <c r="G60" s="140" t="s">
        <v>489</v>
      </c>
    </row>
    <row r="61" spans="1:9" s="5" customFormat="1" ht="30.75" customHeight="1" x14ac:dyDescent="0.25">
      <c r="A61" s="44" t="s">
        <v>233</v>
      </c>
      <c r="B61" s="49" t="s">
        <v>165</v>
      </c>
      <c r="C61" s="47" t="s">
        <v>365</v>
      </c>
      <c r="D61" s="47" t="s">
        <v>310</v>
      </c>
      <c r="E61" s="66" t="s">
        <v>70</v>
      </c>
      <c r="F61" s="140" t="s">
        <v>71</v>
      </c>
      <c r="G61" s="140" t="s">
        <v>258</v>
      </c>
    </row>
    <row r="62" spans="1:9" s="5" customFormat="1" ht="30.75" customHeight="1" x14ac:dyDescent="0.25">
      <c r="A62" s="44" t="s">
        <v>233</v>
      </c>
      <c r="B62" s="49" t="s">
        <v>165</v>
      </c>
      <c r="C62" s="47" t="s">
        <v>366</v>
      </c>
      <c r="D62" s="47" t="s">
        <v>310</v>
      </c>
      <c r="E62" s="66" t="s">
        <v>72</v>
      </c>
      <c r="F62" s="140" t="s">
        <v>73</v>
      </c>
      <c r="G62" s="27" t="s">
        <v>119</v>
      </c>
    </row>
    <row r="63" spans="1:9" s="5" customFormat="1" ht="30.75" customHeight="1" x14ac:dyDescent="0.25">
      <c r="A63" s="44" t="s">
        <v>233</v>
      </c>
      <c r="B63" s="49" t="s">
        <v>165</v>
      </c>
      <c r="C63" s="47" t="s">
        <v>367</v>
      </c>
      <c r="D63" s="47" t="s">
        <v>310</v>
      </c>
      <c r="E63" s="66" t="s">
        <v>74</v>
      </c>
      <c r="F63" s="140" t="s">
        <v>75</v>
      </c>
      <c r="G63" s="140" t="s">
        <v>532</v>
      </c>
    </row>
    <row r="64" spans="1:9" s="5" customFormat="1" ht="30.75" customHeight="1" x14ac:dyDescent="0.25">
      <c r="A64" s="44" t="s">
        <v>233</v>
      </c>
      <c r="B64" s="49" t="s">
        <v>165</v>
      </c>
      <c r="C64" s="47" t="s">
        <v>368</v>
      </c>
      <c r="D64" s="47" t="s">
        <v>310</v>
      </c>
      <c r="E64" s="66" t="s">
        <v>76</v>
      </c>
      <c r="F64" s="140" t="s">
        <v>77</v>
      </c>
      <c r="G64" s="140" t="s">
        <v>492</v>
      </c>
    </row>
    <row r="65" spans="1:8" s="5" customFormat="1" ht="30.75" customHeight="1" x14ac:dyDescent="0.25">
      <c r="A65" s="44" t="s">
        <v>233</v>
      </c>
      <c r="B65" s="49" t="s">
        <v>165</v>
      </c>
      <c r="C65" s="47" t="s">
        <v>369</v>
      </c>
      <c r="D65" s="47" t="s">
        <v>310</v>
      </c>
      <c r="E65" s="66" t="s">
        <v>25</v>
      </c>
      <c r="F65" s="140"/>
      <c r="G65" s="140" t="s">
        <v>543</v>
      </c>
    </row>
    <row r="66" spans="1:8" s="5" customFormat="1" ht="30.75" customHeight="1" x14ac:dyDescent="0.25">
      <c r="A66" s="44" t="s">
        <v>233</v>
      </c>
      <c r="B66" s="45" t="s">
        <v>165</v>
      </c>
      <c r="C66" s="154" t="s">
        <v>370</v>
      </c>
      <c r="D66" s="155" t="s">
        <v>311</v>
      </c>
      <c r="E66" s="65" t="s">
        <v>543</v>
      </c>
      <c r="F66" s="140" t="s">
        <v>547</v>
      </c>
      <c r="G66" s="140" t="s">
        <v>493</v>
      </c>
      <c r="H66" s="7"/>
    </row>
    <row r="67" spans="1:8" s="5" customFormat="1" ht="30.75" customHeight="1" x14ac:dyDescent="0.25">
      <c r="A67" s="44" t="s">
        <v>233</v>
      </c>
      <c r="B67" s="49" t="s">
        <v>166</v>
      </c>
      <c r="C67" s="47" t="s">
        <v>548</v>
      </c>
      <c r="D67" s="67" t="s">
        <v>312</v>
      </c>
      <c r="E67" s="67" t="s">
        <v>315</v>
      </c>
      <c r="F67" s="140" t="s">
        <v>79</v>
      </c>
      <c r="G67" s="140" t="s">
        <v>553</v>
      </c>
      <c r="H67" s="7"/>
    </row>
    <row r="68" spans="1:8" s="5" customFormat="1" ht="30.75" customHeight="1" x14ac:dyDescent="0.25">
      <c r="A68" s="44" t="s">
        <v>233</v>
      </c>
      <c r="B68" s="49" t="s">
        <v>166</v>
      </c>
      <c r="C68" s="47" t="s">
        <v>549</v>
      </c>
      <c r="D68" s="67" t="s">
        <v>312</v>
      </c>
      <c r="E68" s="67" t="s">
        <v>314</v>
      </c>
      <c r="F68" s="140" t="s">
        <v>78</v>
      </c>
      <c r="G68" s="140" t="s">
        <v>46</v>
      </c>
    </row>
    <row r="69" spans="1:8" s="5" customFormat="1" ht="30.75" customHeight="1" x14ac:dyDescent="0.25">
      <c r="A69" s="44" t="s">
        <v>233</v>
      </c>
      <c r="B69" s="49" t="s">
        <v>166</v>
      </c>
      <c r="C69" s="47" t="s">
        <v>550</v>
      </c>
      <c r="D69" s="67" t="s">
        <v>312</v>
      </c>
      <c r="E69" s="67" t="s">
        <v>313</v>
      </c>
      <c r="F69" s="140" t="s">
        <v>80</v>
      </c>
      <c r="G69" s="140" t="s">
        <v>46</v>
      </c>
    </row>
    <row r="70" spans="1:8" s="5" customFormat="1" ht="30.75" customHeight="1" x14ac:dyDescent="0.25">
      <c r="A70" s="44" t="s">
        <v>233</v>
      </c>
      <c r="B70" s="127" t="s">
        <v>166</v>
      </c>
      <c r="C70" s="47" t="s">
        <v>551</v>
      </c>
      <c r="D70" s="67" t="s">
        <v>312</v>
      </c>
      <c r="E70" s="67" t="s">
        <v>363</v>
      </c>
      <c r="F70" s="140" t="s">
        <v>81</v>
      </c>
      <c r="G70" s="140" t="s">
        <v>487</v>
      </c>
    </row>
    <row r="71" spans="1:8" s="5" customFormat="1" ht="30.75" customHeight="1" x14ac:dyDescent="0.25">
      <c r="A71" s="44" t="s">
        <v>233</v>
      </c>
      <c r="B71" s="49" t="s">
        <v>166</v>
      </c>
      <c r="C71" s="47" t="s">
        <v>552</v>
      </c>
      <c r="D71" s="67" t="s">
        <v>312</v>
      </c>
      <c r="E71" s="67" t="s">
        <v>82</v>
      </c>
      <c r="F71" s="140" t="s">
        <v>83</v>
      </c>
      <c r="G71" s="140" t="s">
        <v>490</v>
      </c>
    </row>
    <row r="72" spans="1:8" s="5" customFormat="1" ht="30.75" customHeight="1" x14ac:dyDescent="0.25">
      <c r="A72" s="44" t="s">
        <v>233</v>
      </c>
      <c r="B72" s="45" t="s">
        <v>166</v>
      </c>
      <c r="C72" s="46" t="s">
        <v>593</v>
      </c>
      <c r="D72" s="68" t="s">
        <v>84</v>
      </c>
      <c r="E72" s="68" t="s">
        <v>543</v>
      </c>
      <c r="F72" s="140" t="s">
        <v>85</v>
      </c>
      <c r="G72" s="140" t="s">
        <v>491</v>
      </c>
    </row>
    <row r="73" spans="1:8" s="5" customFormat="1" ht="30.75" customHeight="1" x14ac:dyDescent="0.25">
      <c r="A73" s="44" t="s">
        <v>233</v>
      </c>
      <c r="B73" s="45" t="s">
        <v>166</v>
      </c>
      <c r="C73" s="154" t="s">
        <v>371</v>
      </c>
      <c r="D73" s="156" t="s">
        <v>580</v>
      </c>
      <c r="E73" s="68" t="s">
        <v>543</v>
      </c>
      <c r="F73" s="140" t="s">
        <v>86</v>
      </c>
      <c r="G73" s="140" t="s">
        <v>491</v>
      </c>
    </row>
    <row r="74" spans="1:8" s="5" customFormat="1" ht="30.75" customHeight="1" x14ac:dyDescent="0.25">
      <c r="A74" s="44" t="s">
        <v>233</v>
      </c>
      <c r="B74" s="49" t="s">
        <v>166</v>
      </c>
      <c r="C74" s="47" t="s">
        <v>594</v>
      </c>
      <c r="D74" s="66" t="s">
        <v>316</v>
      </c>
      <c r="E74" s="66" t="s">
        <v>8</v>
      </c>
      <c r="F74" s="195" t="s">
        <v>535</v>
      </c>
      <c r="G74" s="140" t="s">
        <v>494</v>
      </c>
    </row>
    <row r="75" spans="1:8" s="5" customFormat="1" ht="30.75" customHeight="1" x14ac:dyDescent="0.25">
      <c r="A75" s="44" t="s">
        <v>233</v>
      </c>
      <c r="B75" s="49" t="s">
        <v>166</v>
      </c>
      <c r="C75" s="47" t="s">
        <v>595</v>
      </c>
      <c r="D75" s="66" t="s">
        <v>316</v>
      </c>
      <c r="E75" s="66" t="s">
        <v>9</v>
      </c>
      <c r="F75" s="196"/>
      <c r="G75" s="140" t="s">
        <v>87</v>
      </c>
    </row>
    <row r="76" spans="1:8" s="5" customFormat="1" ht="30.75" customHeight="1" x14ac:dyDescent="0.25">
      <c r="A76" s="44" t="s">
        <v>233</v>
      </c>
      <c r="B76" s="49" t="s">
        <v>166</v>
      </c>
      <c r="C76" s="47" t="s">
        <v>596</v>
      </c>
      <c r="D76" s="66" t="s">
        <v>316</v>
      </c>
      <c r="E76" s="66" t="s">
        <v>10</v>
      </c>
      <c r="F76" s="196"/>
      <c r="G76" s="140" t="s">
        <v>268</v>
      </c>
    </row>
    <row r="77" spans="1:8" s="5" customFormat="1" ht="30.75" customHeight="1" x14ac:dyDescent="0.25">
      <c r="A77" s="44" t="s">
        <v>233</v>
      </c>
      <c r="B77" s="49" t="s">
        <v>166</v>
      </c>
      <c r="C77" s="47" t="s">
        <v>597</v>
      </c>
      <c r="D77" s="66" t="s">
        <v>316</v>
      </c>
      <c r="E77" s="66" t="s">
        <v>11</v>
      </c>
      <c r="F77" s="196"/>
      <c r="G77" s="140" t="s">
        <v>495</v>
      </c>
    </row>
    <row r="78" spans="1:8" s="5" customFormat="1" ht="30.75" customHeight="1" x14ac:dyDescent="0.25">
      <c r="A78" s="44" t="s">
        <v>233</v>
      </c>
      <c r="B78" s="49" t="s">
        <v>166</v>
      </c>
      <c r="C78" s="47" t="s">
        <v>598</v>
      </c>
      <c r="D78" s="66" t="s">
        <v>316</v>
      </c>
      <c r="E78" s="66" t="s">
        <v>12</v>
      </c>
      <c r="F78" s="196"/>
      <c r="G78" s="140" t="s">
        <v>496</v>
      </c>
    </row>
    <row r="79" spans="1:8" s="5" customFormat="1" ht="30.75" customHeight="1" x14ac:dyDescent="0.25">
      <c r="A79" s="44" t="s">
        <v>233</v>
      </c>
      <c r="B79" s="49" t="s">
        <v>166</v>
      </c>
      <c r="C79" s="47" t="s">
        <v>599</v>
      </c>
      <c r="D79" s="66" t="s">
        <v>316</v>
      </c>
      <c r="E79" s="66" t="s">
        <v>13</v>
      </c>
      <c r="F79" s="196"/>
      <c r="G79" s="27" t="s">
        <v>497</v>
      </c>
    </row>
    <row r="80" spans="1:8" s="5" customFormat="1" ht="30.75" customHeight="1" x14ac:dyDescent="0.25">
      <c r="A80" s="44" t="s">
        <v>233</v>
      </c>
      <c r="B80" s="49" t="s">
        <v>166</v>
      </c>
      <c r="C80" s="47" t="s">
        <v>600</v>
      </c>
      <c r="D80" s="66" t="s">
        <v>316</v>
      </c>
      <c r="E80" s="66" t="s">
        <v>14</v>
      </c>
      <c r="F80" s="196"/>
      <c r="G80" s="140" t="s">
        <v>269</v>
      </c>
    </row>
    <row r="81" spans="1:7" s="5" customFormat="1" ht="30.75" customHeight="1" x14ac:dyDescent="0.25">
      <c r="A81" s="44" t="s">
        <v>233</v>
      </c>
      <c r="B81" s="49" t="s">
        <v>166</v>
      </c>
      <c r="C81" s="47" t="s">
        <v>601</v>
      </c>
      <c r="D81" s="66" t="s">
        <v>316</v>
      </c>
      <c r="E81" s="66" t="s">
        <v>15</v>
      </c>
      <c r="F81" s="196"/>
      <c r="G81" s="140" t="s">
        <v>498</v>
      </c>
    </row>
    <row r="82" spans="1:7" s="5" customFormat="1" ht="30.75" customHeight="1" x14ac:dyDescent="0.25">
      <c r="A82" s="44" t="s">
        <v>233</v>
      </c>
      <c r="B82" s="49" t="s">
        <v>166</v>
      </c>
      <c r="C82" s="47" t="s">
        <v>602</v>
      </c>
      <c r="D82" s="66" t="s">
        <v>316</v>
      </c>
      <c r="E82" s="66" t="s">
        <v>16</v>
      </c>
      <c r="F82" s="196"/>
      <c r="G82" s="140" t="s">
        <v>256</v>
      </c>
    </row>
    <row r="83" spans="1:7" s="5" customFormat="1" ht="30.75" customHeight="1" x14ac:dyDescent="0.25">
      <c r="A83" s="44" t="s">
        <v>233</v>
      </c>
      <c r="B83" s="49" t="s">
        <v>166</v>
      </c>
      <c r="C83" s="47" t="s">
        <v>603</v>
      </c>
      <c r="D83" s="66" t="s">
        <v>316</v>
      </c>
      <c r="E83" s="66" t="s">
        <v>17</v>
      </c>
      <c r="F83" s="196"/>
      <c r="G83" s="140" t="s">
        <v>499</v>
      </c>
    </row>
    <row r="84" spans="1:7" s="5" customFormat="1" ht="30.75" customHeight="1" x14ac:dyDescent="0.25">
      <c r="A84" s="44" t="s">
        <v>233</v>
      </c>
      <c r="B84" s="49" t="s">
        <v>166</v>
      </c>
      <c r="C84" s="47" t="s">
        <v>604</v>
      </c>
      <c r="D84" s="66" t="s">
        <v>316</v>
      </c>
      <c r="E84" s="66" t="s">
        <v>88</v>
      </c>
      <c r="F84" s="196"/>
      <c r="G84" s="140" t="s">
        <v>500</v>
      </c>
    </row>
    <row r="85" spans="1:7" s="5" customFormat="1" ht="30.75" customHeight="1" x14ac:dyDescent="0.25">
      <c r="A85" s="44" t="s">
        <v>233</v>
      </c>
      <c r="B85" s="49" t="s">
        <v>166</v>
      </c>
      <c r="C85" s="47" t="s">
        <v>605</v>
      </c>
      <c r="D85" s="66" t="s">
        <v>316</v>
      </c>
      <c r="E85" s="66" t="s">
        <v>22</v>
      </c>
      <c r="F85" s="196"/>
      <c r="G85" s="140" t="s">
        <v>501</v>
      </c>
    </row>
    <row r="86" spans="1:7" s="5" customFormat="1" ht="30.75" customHeight="1" x14ac:dyDescent="0.25">
      <c r="A86" s="44" t="s">
        <v>233</v>
      </c>
      <c r="B86" s="49" t="s">
        <v>166</v>
      </c>
      <c r="C86" s="47" t="s">
        <v>606</v>
      </c>
      <c r="D86" s="66" t="s">
        <v>316</v>
      </c>
      <c r="E86" s="66" t="s">
        <v>21</v>
      </c>
      <c r="F86" s="197"/>
      <c r="G86" s="140" t="s">
        <v>502</v>
      </c>
    </row>
    <row r="87" spans="1:7" s="116" customFormat="1" ht="30.75" customHeight="1" x14ac:dyDescent="0.25">
      <c r="A87" s="50" t="s">
        <v>538</v>
      </c>
      <c r="B87" s="51" t="s">
        <v>167</v>
      </c>
      <c r="C87" s="157" t="s">
        <v>372</v>
      </c>
      <c r="D87" s="158" t="s">
        <v>321</v>
      </c>
      <c r="E87" s="69" t="s">
        <v>543</v>
      </c>
      <c r="F87" s="140"/>
      <c r="G87" s="140" t="s">
        <v>503</v>
      </c>
    </row>
    <row r="88" spans="1:7" ht="30.75" customHeight="1" x14ac:dyDescent="0.25">
      <c r="A88" s="50" t="s">
        <v>538</v>
      </c>
      <c r="B88" s="26" t="s">
        <v>167</v>
      </c>
      <c r="C88" s="31" t="s">
        <v>373</v>
      </c>
      <c r="D88" s="72" t="s">
        <v>318</v>
      </c>
      <c r="E88" s="72" t="s">
        <v>89</v>
      </c>
      <c r="F88" s="31" t="s">
        <v>90</v>
      </c>
      <c r="G88" s="31" t="s">
        <v>270</v>
      </c>
    </row>
    <row r="89" spans="1:7" ht="30.75" customHeight="1" x14ac:dyDescent="0.25">
      <c r="A89" s="50" t="s">
        <v>538</v>
      </c>
      <c r="B89" s="26" t="s">
        <v>167</v>
      </c>
      <c r="C89" s="31" t="s">
        <v>374</v>
      </c>
      <c r="D89" s="72" t="s">
        <v>318</v>
      </c>
      <c r="E89" s="72" t="s">
        <v>91</v>
      </c>
      <c r="F89" s="31" t="s">
        <v>92</v>
      </c>
      <c r="G89" s="31" t="s">
        <v>499</v>
      </c>
    </row>
    <row r="90" spans="1:7" ht="30.75" customHeight="1" x14ac:dyDescent="0.25">
      <c r="A90" s="50" t="s">
        <v>538</v>
      </c>
      <c r="B90" s="26" t="s">
        <v>167</v>
      </c>
      <c r="C90" s="31" t="s">
        <v>375</v>
      </c>
      <c r="D90" s="72" t="s">
        <v>318</v>
      </c>
      <c r="E90" s="72" t="s">
        <v>93</v>
      </c>
      <c r="F90" s="31" t="s">
        <v>94</v>
      </c>
      <c r="G90" s="31" t="s">
        <v>499</v>
      </c>
    </row>
    <row r="91" spans="1:7" ht="30.75" customHeight="1" x14ac:dyDescent="0.25">
      <c r="A91" s="50" t="s">
        <v>538</v>
      </c>
      <c r="B91" s="26" t="s">
        <v>167</v>
      </c>
      <c r="C91" s="31" t="s">
        <v>376</v>
      </c>
      <c r="D91" s="72" t="s">
        <v>318</v>
      </c>
      <c r="E91" s="71" t="s">
        <v>95</v>
      </c>
      <c r="F91" s="31" t="s">
        <v>96</v>
      </c>
      <c r="G91" s="31" t="s">
        <v>499</v>
      </c>
    </row>
    <row r="92" spans="1:7" ht="30.75" customHeight="1" x14ac:dyDescent="0.25">
      <c r="A92" s="50" t="s">
        <v>538</v>
      </c>
      <c r="B92" s="26" t="s">
        <v>167</v>
      </c>
      <c r="C92" s="32" t="s">
        <v>386</v>
      </c>
      <c r="D92" s="71" t="s">
        <v>344</v>
      </c>
      <c r="E92" s="71" t="s">
        <v>330</v>
      </c>
      <c r="F92" s="140"/>
      <c r="G92" s="140" t="s">
        <v>491</v>
      </c>
    </row>
    <row r="93" spans="1:7" ht="30.75" customHeight="1" x14ac:dyDescent="0.25">
      <c r="A93" s="50" t="s">
        <v>164</v>
      </c>
      <c r="B93" s="26" t="s">
        <v>167</v>
      </c>
      <c r="C93" s="32" t="s">
        <v>377</v>
      </c>
      <c r="D93" s="71" t="s">
        <v>344</v>
      </c>
      <c r="E93" s="71" t="s">
        <v>345</v>
      </c>
      <c r="F93" s="140"/>
      <c r="G93" s="140" t="s">
        <v>491</v>
      </c>
    </row>
    <row r="94" spans="1:7" ht="30.75" customHeight="1" x14ac:dyDescent="0.25">
      <c r="A94" s="50" t="s">
        <v>164</v>
      </c>
      <c r="B94" s="26" t="s">
        <v>167</v>
      </c>
      <c r="C94" s="32" t="s">
        <v>378</v>
      </c>
      <c r="D94" s="71" t="s">
        <v>344</v>
      </c>
      <c r="E94" s="71" t="s">
        <v>346</v>
      </c>
      <c r="F94" s="140"/>
      <c r="G94" s="140" t="s">
        <v>491</v>
      </c>
    </row>
    <row r="95" spans="1:7" ht="30.75" customHeight="1" x14ac:dyDescent="0.25">
      <c r="A95" s="50" t="s">
        <v>164</v>
      </c>
      <c r="B95" s="26" t="s">
        <v>167</v>
      </c>
      <c r="C95" s="32" t="s">
        <v>379</v>
      </c>
      <c r="D95" s="71" t="s">
        <v>344</v>
      </c>
      <c r="E95" s="71" t="s">
        <v>347</v>
      </c>
      <c r="F95" s="140" t="s">
        <v>98</v>
      </c>
      <c r="G95" s="140" t="s">
        <v>504</v>
      </c>
    </row>
    <row r="96" spans="1:7" ht="30.75" customHeight="1" x14ac:dyDescent="0.25">
      <c r="A96" s="50" t="s">
        <v>164</v>
      </c>
      <c r="B96" s="26" t="s">
        <v>167</v>
      </c>
      <c r="C96" s="32" t="s">
        <v>380</v>
      </c>
      <c r="D96" s="71" t="s">
        <v>344</v>
      </c>
      <c r="E96" s="72" t="s">
        <v>348</v>
      </c>
      <c r="F96" s="140"/>
      <c r="G96" s="140" t="s">
        <v>491</v>
      </c>
    </row>
    <row r="97" spans="1:7" ht="30.75" customHeight="1" x14ac:dyDescent="0.25">
      <c r="A97" s="50" t="s">
        <v>164</v>
      </c>
      <c r="B97" s="26" t="s">
        <v>167</v>
      </c>
      <c r="C97" s="32" t="s">
        <v>381</v>
      </c>
      <c r="D97" s="71" t="s">
        <v>344</v>
      </c>
      <c r="E97" s="71" t="s">
        <v>349</v>
      </c>
      <c r="F97" s="140"/>
      <c r="G97" s="140" t="s">
        <v>505</v>
      </c>
    </row>
    <row r="98" spans="1:7" ht="30.75" customHeight="1" x14ac:dyDescent="0.25">
      <c r="A98" s="50" t="s">
        <v>164</v>
      </c>
      <c r="B98" s="52" t="s">
        <v>168</v>
      </c>
      <c r="C98" s="157" t="s">
        <v>541</v>
      </c>
      <c r="D98" s="158" t="s">
        <v>317</v>
      </c>
      <c r="E98" s="70" t="s">
        <v>543</v>
      </c>
      <c r="F98" s="140" t="s">
        <v>99</v>
      </c>
      <c r="G98" s="140" t="s">
        <v>506</v>
      </c>
    </row>
    <row r="99" spans="1:7" ht="30.75" customHeight="1" x14ac:dyDescent="0.25">
      <c r="A99" s="50" t="s">
        <v>538</v>
      </c>
      <c r="B99" s="33" t="s">
        <v>168</v>
      </c>
      <c r="C99" s="32" t="s">
        <v>382</v>
      </c>
      <c r="D99" s="71" t="s">
        <v>540</v>
      </c>
      <c r="E99" s="71" t="s">
        <v>330</v>
      </c>
      <c r="F99" s="140"/>
      <c r="G99" s="140" t="s">
        <v>507</v>
      </c>
    </row>
    <row r="100" spans="1:7" ht="30.75" customHeight="1" x14ac:dyDescent="0.25">
      <c r="A100" s="50" t="s">
        <v>538</v>
      </c>
      <c r="B100" s="33" t="s">
        <v>168</v>
      </c>
      <c r="C100" s="32" t="s">
        <v>383</v>
      </c>
      <c r="D100" s="71" t="s">
        <v>540</v>
      </c>
      <c r="E100" s="71" t="s">
        <v>331</v>
      </c>
      <c r="F100" s="140"/>
      <c r="G100" s="140" t="s">
        <v>508</v>
      </c>
    </row>
    <row r="101" spans="1:7" ht="30.75" customHeight="1" x14ac:dyDescent="0.25">
      <c r="A101" s="50" t="s">
        <v>538</v>
      </c>
      <c r="B101" s="33" t="s">
        <v>168</v>
      </c>
      <c r="C101" s="32" t="s">
        <v>384</v>
      </c>
      <c r="D101" s="71" t="s">
        <v>540</v>
      </c>
      <c r="E101" s="71" t="s">
        <v>332</v>
      </c>
      <c r="F101" s="140"/>
      <c r="G101" s="140" t="s">
        <v>508</v>
      </c>
    </row>
    <row r="102" spans="1:7" ht="30.75" customHeight="1" x14ac:dyDescent="0.25">
      <c r="A102" s="50" t="s">
        <v>538</v>
      </c>
      <c r="B102" s="33" t="s">
        <v>168</v>
      </c>
      <c r="C102" s="32" t="s">
        <v>385</v>
      </c>
      <c r="D102" s="71" t="s">
        <v>540</v>
      </c>
      <c r="E102" s="71" t="s">
        <v>333</v>
      </c>
      <c r="F102" s="140"/>
      <c r="G102" s="140" t="s">
        <v>509</v>
      </c>
    </row>
    <row r="103" spans="1:7" ht="30.75" customHeight="1" x14ac:dyDescent="0.25">
      <c r="A103" s="50" t="s">
        <v>538</v>
      </c>
      <c r="B103" s="33" t="s">
        <v>168</v>
      </c>
      <c r="C103" s="32" t="s">
        <v>387</v>
      </c>
      <c r="D103" s="71" t="s">
        <v>540</v>
      </c>
      <c r="E103" s="71" t="s">
        <v>334</v>
      </c>
      <c r="F103" s="140"/>
      <c r="G103" s="140" t="s">
        <v>510</v>
      </c>
    </row>
    <row r="104" spans="1:7" ht="30.75" customHeight="1" x14ac:dyDescent="0.25">
      <c r="A104" s="50" t="s">
        <v>538</v>
      </c>
      <c r="B104" s="33" t="s">
        <v>168</v>
      </c>
      <c r="C104" s="32" t="s">
        <v>388</v>
      </c>
      <c r="D104" s="71" t="s">
        <v>540</v>
      </c>
      <c r="E104" s="71" t="s">
        <v>335</v>
      </c>
      <c r="F104" s="140" t="s">
        <v>236</v>
      </c>
      <c r="G104" s="140" t="s">
        <v>143</v>
      </c>
    </row>
    <row r="105" spans="1:7" ht="30.75" customHeight="1" x14ac:dyDescent="0.25">
      <c r="A105" s="50" t="s">
        <v>538</v>
      </c>
      <c r="B105" s="33" t="s">
        <v>168</v>
      </c>
      <c r="C105" s="32" t="s">
        <v>389</v>
      </c>
      <c r="D105" s="71" t="s">
        <v>540</v>
      </c>
      <c r="E105" s="71" t="s">
        <v>336</v>
      </c>
      <c r="F105" s="140" t="s">
        <v>237</v>
      </c>
      <c r="G105" s="140" t="s">
        <v>143</v>
      </c>
    </row>
    <row r="106" spans="1:7" ht="30.75" customHeight="1" x14ac:dyDescent="0.25">
      <c r="A106" s="50" t="s">
        <v>538</v>
      </c>
      <c r="B106" s="33" t="s">
        <v>168</v>
      </c>
      <c r="C106" s="32" t="s">
        <v>390</v>
      </c>
      <c r="D106" s="71" t="s">
        <v>540</v>
      </c>
      <c r="E106" s="71" t="s">
        <v>100</v>
      </c>
      <c r="F106" s="30" t="s">
        <v>101</v>
      </c>
      <c r="G106" s="30" t="s">
        <v>143</v>
      </c>
    </row>
    <row r="107" spans="1:7" ht="30.75" customHeight="1" x14ac:dyDescent="0.25">
      <c r="A107" s="50" t="s">
        <v>538</v>
      </c>
      <c r="B107" s="52" t="s">
        <v>169</v>
      </c>
      <c r="C107" s="157" t="s">
        <v>391</v>
      </c>
      <c r="D107" s="158" t="s">
        <v>320</v>
      </c>
      <c r="E107" s="70" t="s">
        <v>543</v>
      </c>
      <c r="F107" s="30" t="s">
        <v>102</v>
      </c>
      <c r="G107" s="30" t="s">
        <v>511</v>
      </c>
    </row>
    <row r="108" spans="1:7" ht="30.75" customHeight="1" x14ac:dyDescent="0.25">
      <c r="A108" s="50" t="s">
        <v>538</v>
      </c>
      <c r="B108" s="33" t="s">
        <v>169</v>
      </c>
      <c r="C108" s="32" t="s">
        <v>392</v>
      </c>
      <c r="D108" s="71" t="s">
        <v>319</v>
      </c>
      <c r="E108" s="71" t="s">
        <v>103</v>
      </c>
      <c r="F108" s="140" t="s">
        <v>104</v>
      </c>
      <c r="G108" s="140" t="s">
        <v>496</v>
      </c>
    </row>
    <row r="109" spans="1:7" ht="30.75" customHeight="1" x14ac:dyDescent="0.25">
      <c r="A109" s="50" t="s">
        <v>538</v>
      </c>
      <c r="B109" s="33" t="s">
        <v>169</v>
      </c>
      <c r="C109" s="32" t="s">
        <v>393</v>
      </c>
      <c r="D109" s="71" t="s">
        <v>319</v>
      </c>
      <c r="E109" s="71" t="s">
        <v>329</v>
      </c>
      <c r="F109" s="140" t="s">
        <v>105</v>
      </c>
      <c r="G109" s="140" t="s">
        <v>496</v>
      </c>
    </row>
    <row r="110" spans="1:7" ht="30.75" customHeight="1" x14ac:dyDescent="0.25">
      <c r="A110" s="50" t="s">
        <v>538</v>
      </c>
      <c r="B110" s="33" t="s">
        <v>169</v>
      </c>
      <c r="C110" s="32" t="s">
        <v>394</v>
      </c>
      <c r="D110" s="71" t="s">
        <v>319</v>
      </c>
      <c r="E110" s="71" t="s">
        <v>106</v>
      </c>
      <c r="F110" s="140" t="s">
        <v>107</v>
      </c>
      <c r="G110" s="140" t="s">
        <v>496</v>
      </c>
    </row>
    <row r="111" spans="1:7" ht="30.75" customHeight="1" x14ac:dyDescent="0.25">
      <c r="A111" s="50" t="s">
        <v>538</v>
      </c>
      <c r="B111" s="33" t="s">
        <v>169</v>
      </c>
      <c r="C111" s="32" t="s">
        <v>395</v>
      </c>
      <c r="D111" s="71" t="s">
        <v>319</v>
      </c>
      <c r="E111" s="71" t="s">
        <v>108</v>
      </c>
      <c r="F111" s="30" t="s">
        <v>109</v>
      </c>
      <c r="G111" s="34" t="s">
        <v>271</v>
      </c>
    </row>
    <row r="112" spans="1:7" ht="30.75" customHeight="1" x14ac:dyDescent="0.25">
      <c r="A112" s="50" t="s">
        <v>538</v>
      </c>
      <c r="B112" s="33" t="s">
        <v>169</v>
      </c>
      <c r="C112" s="32" t="s">
        <v>396</v>
      </c>
      <c r="D112" s="71" t="s">
        <v>319</v>
      </c>
      <c r="E112" s="71" t="s">
        <v>110</v>
      </c>
      <c r="F112" s="140"/>
      <c r="G112" s="140" t="s">
        <v>496</v>
      </c>
    </row>
    <row r="113" spans="1:7" ht="30.75" customHeight="1" x14ac:dyDescent="0.25">
      <c r="A113" s="50" t="s">
        <v>538</v>
      </c>
      <c r="B113" s="51" t="s">
        <v>170</v>
      </c>
      <c r="C113" s="157" t="s">
        <v>397</v>
      </c>
      <c r="D113" s="158" t="s">
        <v>323</v>
      </c>
      <c r="E113" s="70" t="s">
        <v>543</v>
      </c>
      <c r="F113" s="140"/>
      <c r="G113" s="140" t="s">
        <v>67</v>
      </c>
    </row>
    <row r="114" spans="1:7" ht="30.75" customHeight="1" x14ac:dyDescent="0.25">
      <c r="A114" s="50" t="s">
        <v>538</v>
      </c>
      <c r="B114" s="26" t="s">
        <v>170</v>
      </c>
      <c r="C114" s="32" t="s">
        <v>398</v>
      </c>
      <c r="D114" s="71" t="s">
        <v>324</v>
      </c>
      <c r="E114" s="71" t="s">
        <v>111</v>
      </c>
      <c r="F114" s="140" t="s">
        <v>112</v>
      </c>
      <c r="G114" s="140" t="s">
        <v>512</v>
      </c>
    </row>
    <row r="115" spans="1:7" ht="30.75" customHeight="1" x14ac:dyDescent="0.25">
      <c r="A115" s="50" t="s">
        <v>538</v>
      </c>
      <c r="B115" s="26" t="s">
        <v>170</v>
      </c>
      <c r="C115" s="32" t="s">
        <v>399</v>
      </c>
      <c r="D115" s="71" t="s">
        <v>324</v>
      </c>
      <c r="E115" s="71" t="s">
        <v>113</v>
      </c>
      <c r="F115" s="140" t="s">
        <v>114</v>
      </c>
      <c r="G115" s="140" t="s">
        <v>512</v>
      </c>
    </row>
    <row r="116" spans="1:7" ht="30.75" customHeight="1" x14ac:dyDescent="0.25">
      <c r="A116" s="50" t="s">
        <v>538</v>
      </c>
      <c r="B116" s="26" t="s">
        <v>170</v>
      </c>
      <c r="C116" s="32" t="s">
        <v>400</v>
      </c>
      <c r="D116" s="71" t="s">
        <v>324</v>
      </c>
      <c r="E116" s="71" t="s">
        <v>115</v>
      </c>
      <c r="F116" s="140" t="s">
        <v>116</v>
      </c>
      <c r="G116" s="140" t="s">
        <v>512</v>
      </c>
    </row>
    <row r="117" spans="1:7" ht="30.75" customHeight="1" x14ac:dyDescent="0.25">
      <c r="A117" s="50" t="s">
        <v>538</v>
      </c>
      <c r="B117" s="26" t="s">
        <v>170</v>
      </c>
      <c r="C117" s="32" t="s">
        <v>401</v>
      </c>
      <c r="D117" s="71" t="s">
        <v>324</v>
      </c>
      <c r="E117" s="71" t="s">
        <v>25</v>
      </c>
      <c r="F117" s="140"/>
      <c r="G117" s="140" t="s">
        <v>67</v>
      </c>
    </row>
    <row r="118" spans="1:7" ht="29.1" customHeight="1" x14ac:dyDescent="0.25">
      <c r="A118" s="53" t="s">
        <v>231</v>
      </c>
      <c r="B118" s="55" t="s">
        <v>171</v>
      </c>
      <c r="C118" s="159" t="s">
        <v>442</v>
      </c>
      <c r="D118" s="160" t="s">
        <v>581</v>
      </c>
      <c r="E118" s="74" t="s">
        <v>543</v>
      </c>
      <c r="F118" s="153" t="s">
        <v>536</v>
      </c>
      <c r="G118" s="140" t="s">
        <v>117</v>
      </c>
    </row>
    <row r="119" spans="1:7" ht="30.75" customHeight="1" x14ac:dyDescent="0.25">
      <c r="A119" s="53" t="s">
        <v>231</v>
      </c>
      <c r="B119" s="55" t="s">
        <v>171</v>
      </c>
      <c r="C119" s="35" t="s">
        <v>402</v>
      </c>
      <c r="D119" s="74" t="s">
        <v>325</v>
      </c>
      <c r="E119" s="74" t="s">
        <v>543</v>
      </c>
      <c r="F119" s="140"/>
      <c r="G119" s="140" t="s">
        <v>117</v>
      </c>
    </row>
    <row r="120" spans="1:7" ht="30.75" customHeight="1" x14ac:dyDescent="0.25">
      <c r="A120" s="53" t="s">
        <v>231</v>
      </c>
      <c r="B120" s="54" t="s">
        <v>171</v>
      </c>
      <c r="C120" s="36" t="s">
        <v>403</v>
      </c>
      <c r="D120" s="73" t="s">
        <v>326</v>
      </c>
      <c r="E120" s="73" t="s">
        <v>118</v>
      </c>
      <c r="F120" s="140"/>
      <c r="G120" s="27" t="s">
        <v>119</v>
      </c>
    </row>
    <row r="121" spans="1:7" ht="30.75" customHeight="1" x14ac:dyDescent="0.25">
      <c r="A121" s="53" t="s">
        <v>231</v>
      </c>
      <c r="B121" s="54" t="s">
        <v>171</v>
      </c>
      <c r="C121" s="36" t="s">
        <v>404</v>
      </c>
      <c r="D121" s="73" t="s">
        <v>326</v>
      </c>
      <c r="E121" s="73" t="s">
        <v>120</v>
      </c>
      <c r="F121" s="140"/>
      <c r="G121" s="140" t="s">
        <v>513</v>
      </c>
    </row>
    <row r="122" spans="1:7" ht="30.75" customHeight="1" x14ac:dyDescent="0.25">
      <c r="A122" s="53" t="s">
        <v>231</v>
      </c>
      <c r="B122" s="54" t="s">
        <v>171</v>
      </c>
      <c r="C122" s="36" t="s">
        <v>405</v>
      </c>
      <c r="D122" s="73" t="s">
        <v>326</v>
      </c>
      <c r="E122" s="73" t="s">
        <v>18</v>
      </c>
      <c r="F122" s="140"/>
      <c r="G122" s="140" t="s">
        <v>45</v>
      </c>
    </row>
    <row r="123" spans="1:7" ht="30.75" customHeight="1" x14ac:dyDescent="0.25">
      <c r="A123" s="53" t="s">
        <v>231</v>
      </c>
      <c r="B123" s="54" t="s">
        <v>171</v>
      </c>
      <c r="C123" s="36" t="s">
        <v>406</v>
      </c>
      <c r="D123" s="73" t="s">
        <v>326</v>
      </c>
      <c r="E123" s="73" t="s">
        <v>121</v>
      </c>
      <c r="F123" s="140"/>
      <c r="G123" s="140" t="s">
        <v>46</v>
      </c>
    </row>
    <row r="124" spans="1:7" ht="30.75" customHeight="1" x14ac:dyDescent="0.25">
      <c r="A124" s="53" t="s">
        <v>231</v>
      </c>
      <c r="B124" s="54" t="s">
        <v>171</v>
      </c>
      <c r="C124" s="36" t="s">
        <v>407</v>
      </c>
      <c r="D124" s="73" t="s">
        <v>326</v>
      </c>
      <c r="E124" s="73" t="s">
        <v>122</v>
      </c>
      <c r="F124" s="140"/>
      <c r="G124" s="140" t="s">
        <v>87</v>
      </c>
    </row>
    <row r="125" spans="1:7" ht="30.75" customHeight="1" x14ac:dyDescent="0.25">
      <c r="A125" s="53" t="s">
        <v>231</v>
      </c>
      <c r="B125" s="54" t="s">
        <v>171</v>
      </c>
      <c r="C125" s="36" t="s">
        <v>408</v>
      </c>
      <c r="D125" s="73" t="s">
        <v>326</v>
      </c>
      <c r="E125" s="73" t="s">
        <v>123</v>
      </c>
      <c r="F125" s="140"/>
      <c r="G125" s="140" t="s">
        <v>148</v>
      </c>
    </row>
    <row r="126" spans="1:7" ht="30.75" customHeight="1" x14ac:dyDescent="0.25">
      <c r="A126" s="53" t="s">
        <v>231</v>
      </c>
      <c r="B126" s="54" t="s">
        <v>171</v>
      </c>
      <c r="C126" s="36" t="s">
        <v>409</v>
      </c>
      <c r="D126" s="73" t="s">
        <v>326</v>
      </c>
      <c r="E126" s="73" t="s">
        <v>124</v>
      </c>
      <c r="F126" s="140"/>
      <c r="G126" s="140" t="s">
        <v>244</v>
      </c>
    </row>
    <row r="127" spans="1:7" ht="30.75" customHeight="1" x14ac:dyDescent="0.25">
      <c r="A127" s="53" t="s">
        <v>231</v>
      </c>
      <c r="B127" s="54" t="s">
        <v>171</v>
      </c>
      <c r="C127" s="36" t="s">
        <v>410</v>
      </c>
      <c r="D127" s="73" t="s">
        <v>326</v>
      </c>
      <c r="E127" s="73" t="s">
        <v>125</v>
      </c>
      <c r="F127" s="140"/>
      <c r="G127" s="140" t="s">
        <v>245</v>
      </c>
    </row>
    <row r="128" spans="1:7" ht="30.75" customHeight="1" x14ac:dyDescent="0.25">
      <c r="A128" s="53" t="s">
        <v>231</v>
      </c>
      <c r="B128" s="54" t="s">
        <v>171</v>
      </c>
      <c r="C128" s="36" t="s">
        <v>411</v>
      </c>
      <c r="D128" s="73" t="s">
        <v>326</v>
      </c>
      <c r="E128" s="73" t="s">
        <v>126</v>
      </c>
      <c r="F128" s="140"/>
      <c r="G128" s="27" t="s">
        <v>243</v>
      </c>
    </row>
    <row r="129" spans="1:7" ht="30.75" customHeight="1" x14ac:dyDescent="0.25">
      <c r="A129" s="53" t="s">
        <v>231</v>
      </c>
      <c r="B129" s="54" t="s">
        <v>171</v>
      </c>
      <c r="C129" s="36" t="s">
        <v>412</v>
      </c>
      <c r="D129" s="73" t="s">
        <v>326</v>
      </c>
      <c r="E129" s="73" t="s">
        <v>127</v>
      </c>
      <c r="F129" s="140"/>
      <c r="G129" s="140" t="s">
        <v>242</v>
      </c>
    </row>
    <row r="130" spans="1:7" ht="30.75" customHeight="1" x14ac:dyDescent="0.25">
      <c r="A130" s="53" t="s">
        <v>231</v>
      </c>
      <c r="B130" s="54" t="s">
        <v>171</v>
      </c>
      <c r="C130" s="36" t="s">
        <v>413</v>
      </c>
      <c r="D130" s="73" t="s">
        <v>326</v>
      </c>
      <c r="E130" s="73" t="s">
        <v>128</v>
      </c>
      <c r="F130" s="140"/>
      <c r="G130" s="27" t="s">
        <v>254</v>
      </c>
    </row>
    <row r="131" spans="1:7" s="5" customFormat="1" ht="30.75" customHeight="1" x14ac:dyDescent="0.25">
      <c r="A131" s="53" t="s">
        <v>231</v>
      </c>
      <c r="B131" s="54" t="s">
        <v>171</v>
      </c>
      <c r="C131" s="36" t="s">
        <v>414</v>
      </c>
      <c r="D131" s="36" t="s">
        <v>337</v>
      </c>
      <c r="E131" s="75" t="s">
        <v>338</v>
      </c>
      <c r="F131" s="140"/>
      <c r="G131" s="140" t="s">
        <v>514</v>
      </c>
    </row>
    <row r="132" spans="1:7" s="5" customFormat="1" ht="30.75" customHeight="1" x14ac:dyDescent="0.25">
      <c r="A132" s="53" t="s">
        <v>231</v>
      </c>
      <c r="B132" s="54" t="s">
        <v>171</v>
      </c>
      <c r="C132" s="36" t="s">
        <v>415</v>
      </c>
      <c r="D132" s="36" t="s">
        <v>337</v>
      </c>
      <c r="E132" s="75" t="s">
        <v>339</v>
      </c>
      <c r="F132" s="140"/>
      <c r="G132" s="140" t="s">
        <v>514</v>
      </c>
    </row>
    <row r="133" spans="1:7" s="5" customFormat="1" ht="30.75" customHeight="1" x14ac:dyDescent="0.25">
      <c r="A133" s="53" t="s">
        <v>231</v>
      </c>
      <c r="B133" s="54" t="s">
        <v>171</v>
      </c>
      <c r="C133" s="36" t="s">
        <v>416</v>
      </c>
      <c r="D133" s="36" t="s">
        <v>337</v>
      </c>
      <c r="E133" s="75" t="s">
        <v>340</v>
      </c>
      <c r="F133" s="140"/>
      <c r="G133" s="140" t="s">
        <v>514</v>
      </c>
    </row>
    <row r="134" spans="1:7" s="5" customFormat="1" ht="30.75" customHeight="1" x14ac:dyDescent="0.25">
      <c r="A134" s="53" t="s">
        <v>231</v>
      </c>
      <c r="B134" s="54" t="s">
        <v>171</v>
      </c>
      <c r="C134" s="36" t="s">
        <v>417</v>
      </c>
      <c r="D134" s="36" t="s">
        <v>337</v>
      </c>
      <c r="E134" s="75" t="s">
        <v>341</v>
      </c>
      <c r="F134" s="140"/>
      <c r="G134" s="140" t="s">
        <v>515</v>
      </c>
    </row>
    <row r="135" spans="1:7" s="5" customFormat="1" ht="30.75" customHeight="1" x14ac:dyDescent="0.25">
      <c r="A135" s="53" t="s">
        <v>231</v>
      </c>
      <c r="B135" s="54" t="s">
        <v>171</v>
      </c>
      <c r="C135" s="36" t="s">
        <v>418</v>
      </c>
      <c r="D135" s="36" t="s">
        <v>337</v>
      </c>
      <c r="E135" s="75" t="s">
        <v>342</v>
      </c>
      <c r="F135" s="140"/>
      <c r="G135" s="140" t="s">
        <v>252</v>
      </c>
    </row>
    <row r="136" spans="1:7" s="5" customFormat="1" ht="30.75" customHeight="1" x14ac:dyDescent="0.25">
      <c r="A136" s="53" t="s">
        <v>231</v>
      </c>
      <c r="B136" s="54" t="s">
        <v>171</v>
      </c>
      <c r="C136" s="36" t="s">
        <v>419</v>
      </c>
      <c r="D136" s="36" t="s">
        <v>337</v>
      </c>
      <c r="E136" s="75" t="s">
        <v>343</v>
      </c>
      <c r="F136" s="140"/>
      <c r="G136" s="140" t="s">
        <v>491</v>
      </c>
    </row>
    <row r="137" spans="1:7" ht="30.75" customHeight="1" x14ac:dyDescent="0.25">
      <c r="A137" s="53" t="s">
        <v>231</v>
      </c>
      <c r="B137" s="54" t="s">
        <v>171</v>
      </c>
      <c r="C137" s="161" t="s">
        <v>420</v>
      </c>
      <c r="D137" s="162" t="s">
        <v>583</v>
      </c>
      <c r="E137" s="88" t="s">
        <v>153</v>
      </c>
      <c r="F137" s="140" t="s">
        <v>582</v>
      </c>
      <c r="G137" s="140" t="s">
        <v>46</v>
      </c>
    </row>
    <row r="138" spans="1:7" ht="30.75" customHeight="1" x14ac:dyDescent="0.25">
      <c r="A138" s="53" t="s">
        <v>231</v>
      </c>
      <c r="B138" s="54" t="s">
        <v>171</v>
      </c>
      <c r="C138" s="161" t="s">
        <v>421</v>
      </c>
      <c r="D138" s="162" t="s">
        <v>583</v>
      </c>
      <c r="E138" s="88" t="s">
        <v>154</v>
      </c>
      <c r="F138" s="140" t="s">
        <v>582</v>
      </c>
      <c r="G138" s="140" t="s">
        <v>46</v>
      </c>
    </row>
    <row r="139" spans="1:7" ht="30.75" customHeight="1" x14ac:dyDescent="0.25">
      <c r="A139" s="53" t="s">
        <v>231</v>
      </c>
      <c r="B139" s="54" t="s">
        <v>171</v>
      </c>
      <c r="C139" s="161" t="s">
        <v>422</v>
      </c>
      <c r="D139" s="162" t="s">
        <v>583</v>
      </c>
      <c r="E139" s="88" t="s">
        <v>155</v>
      </c>
      <c r="F139" s="140" t="s">
        <v>582</v>
      </c>
      <c r="G139" s="140" t="s">
        <v>46</v>
      </c>
    </row>
    <row r="140" spans="1:7" ht="30.75" customHeight="1" x14ac:dyDescent="0.25">
      <c r="A140" s="53" t="s">
        <v>231</v>
      </c>
      <c r="B140" s="54" t="s">
        <v>171</v>
      </c>
      <c r="C140" s="161" t="s">
        <v>423</v>
      </c>
      <c r="D140" s="162" t="s">
        <v>583</v>
      </c>
      <c r="E140" s="88" t="s">
        <v>156</v>
      </c>
      <c r="F140" s="140" t="s">
        <v>582</v>
      </c>
      <c r="G140" s="140" t="s">
        <v>46</v>
      </c>
    </row>
    <row r="141" spans="1:7" ht="30.75" customHeight="1" x14ac:dyDescent="0.25">
      <c r="A141" s="53" t="s">
        <v>231</v>
      </c>
      <c r="B141" s="54" t="s">
        <v>171</v>
      </c>
      <c r="C141" s="161" t="s">
        <v>424</v>
      </c>
      <c r="D141" s="162" t="s">
        <v>583</v>
      </c>
      <c r="E141" s="88" t="s">
        <v>157</v>
      </c>
      <c r="F141" s="140" t="s">
        <v>582</v>
      </c>
      <c r="G141" s="140" t="s">
        <v>46</v>
      </c>
    </row>
    <row r="142" spans="1:7" ht="30.75" customHeight="1" x14ac:dyDescent="0.25">
      <c r="A142" s="53" t="s">
        <v>231</v>
      </c>
      <c r="B142" s="54" t="s">
        <v>171</v>
      </c>
      <c r="C142" s="161" t="s">
        <v>425</v>
      </c>
      <c r="D142" s="162" t="s">
        <v>583</v>
      </c>
      <c r="E142" s="88" t="s">
        <v>158</v>
      </c>
      <c r="F142" s="140" t="s">
        <v>582</v>
      </c>
      <c r="G142" s="140" t="s">
        <v>46</v>
      </c>
    </row>
    <row r="143" spans="1:7" ht="30.75" customHeight="1" x14ac:dyDescent="0.25">
      <c r="A143" s="53" t="s">
        <v>231</v>
      </c>
      <c r="B143" s="54" t="s">
        <v>171</v>
      </c>
      <c r="C143" s="161" t="s">
        <v>426</v>
      </c>
      <c r="D143" s="162" t="s">
        <v>583</v>
      </c>
      <c r="E143" s="88" t="s">
        <v>159</v>
      </c>
      <c r="F143" s="140" t="s">
        <v>582</v>
      </c>
      <c r="G143" s="140" t="s">
        <v>46</v>
      </c>
    </row>
    <row r="144" spans="1:7" ht="30.75" customHeight="1" x14ac:dyDescent="0.25">
      <c r="A144" s="53" t="s">
        <v>231</v>
      </c>
      <c r="B144" s="54" t="s">
        <v>171</v>
      </c>
      <c r="C144" s="161" t="s">
        <v>427</v>
      </c>
      <c r="D144" s="162" t="s">
        <v>583</v>
      </c>
      <c r="E144" s="88" t="s">
        <v>160</v>
      </c>
      <c r="F144" s="140" t="s">
        <v>582</v>
      </c>
      <c r="G144" s="140" t="s">
        <v>46</v>
      </c>
    </row>
    <row r="145" spans="1:7 16376:16376" ht="30.75" customHeight="1" x14ac:dyDescent="0.25">
      <c r="A145" s="53" t="s">
        <v>231</v>
      </c>
      <c r="B145" s="54" t="s">
        <v>171</v>
      </c>
      <c r="C145" s="161" t="s">
        <v>428</v>
      </c>
      <c r="D145" s="162" t="s">
        <v>583</v>
      </c>
      <c r="E145" s="88" t="s">
        <v>161</v>
      </c>
      <c r="F145" s="140" t="s">
        <v>582</v>
      </c>
      <c r="G145" s="140" t="s">
        <v>46</v>
      </c>
    </row>
    <row r="146" spans="1:7 16376:16376" ht="30.75" customHeight="1" x14ac:dyDescent="0.25">
      <c r="A146" s="53" t="s">
        <v>231</v>
      </c>
      <c r="B146" s="54" t="s">
        <v>171</v>
      </c>
      <c r="C146" s="161" t="s">
        <v>429</v>
      </c>
      <c r="D146" s="162" t="s">
        <v>583</v>
      </c>
      <c r="E146" s="88" t="s">
        <v>162</v>
      </c>
      <c r="F146" s="140" t="s">
        <v>582</v>
      </c>
      <c r="G146" s="140" t="s">
        <v>46</v>
      </c>
    </row>
    <row r="147" spans="1:7 16376:16376" ht="30.75" customHeight="1" x14ac:dyDescent="0.25">
      <c r="A147" s="53" t="s">
        <v>231</v>
      </c>
      <c r="B147" s="57" t="s">
        <v>172</v>
      </c>
      <c r="C147" s="159" t="s">
        <v>430</v>
      </c>
      <c r="D147" s="160" t="s">
        <v>327</v>
      </c>
      <c r="E147" s="77" t="s">
        <v>543</v>
      </c>
      <c r="F147" s="140"/>
      <c r="G147" s="140" t="s">
        <v>516</v>
      </c>
    </row>
    <row r="148" spans="1:7 16376:16376" ht="30.75" customHeight="1" x14ac:dyDescent="0.25">
      <c r="A148" s="53" t="s">
        <v>231</v>
      </c>
      <c r="B148" s="56" t="s">
        <v>172</v>
      </c>
      <c r="C148" s="36" t="s">
        <v>431</v>
      </c>
      <c r="D148" s="75" t="s">
        <v>328</v>
      </c>
      <c r="E148" s="76" t="s">
        <v>472</v>
      </c>
      <c r="F148" s="140" t="s">
        <v>129</v>
      </c>
      <c r="G148" s="140" t="s">
        <v>517</v>
      </c>
    </row>
    <row r="149" spans="1:7 16376:16376" ht="30.75" customHeight="1" x14ac:dyDescent="0.25">
      <c r="A149" s="53" t="s">
        <v>231</v>
      </c>
      <c r="B149" s="56" t="s">
        <v>172</v>
      </c>
      <c r="C149" s="36" t="s">
        <v>432</v>
      </c>
      <c r="D149" s="75" t="s">
        <v>328</v>
      </c>
      <c r="E149" s="76" t="s">
        <v>473</v>
      </c>
      <c r="F149" s="140" t="s">
        <v>130</v>
      </c>
      <c r="G149" s="27" t="s">
        <v>248</v>
      </c>
    </row>
    <row r="150" spans="1:7 16376:16376" ht="30.75" customHeight="1" x14ac:dyDescent="0.25">
      <c r="A150" s="53" t="s">
        <v>231</v>
      </c>
      <c r="B150" s="56" t="s">
        <v>172</v>
      </c>
      <c r="C150" s="36" t="s">
        <v>433</v>
      </c>
      <c r="D150" s="75" t="s">
        <v>328</v>
      </c>
      <c r="E150" s="76" t="s">
        <v>474</v>
      </c>
      <c r="F150" s="140" t="s">
        <v>131</v>
      </c>
      <c r="G150" s="140" t="s">
        <v>244</v>
      </c>
    </row>
    <row r="151" spans="1:7 16376:16376" ht="30.75" customHeight="1" x14ac:dyDescent="0.25">
      <c r="A151" s="53" t="s">
        <v>231</v>
      </c>
      <c r="B151" s="56" t="s">
        <v>172</v>
      </c>
      <c r="C151" s="36" t="s">
        <v>434</v>
      </c>
      <c r="D151" s="75" t="s">
        <v>328</v>
      </c>
      <c r="E151" s="76" t="s">
        <v>475</v>
      </c>
      <c r="F151" s="140"/>
      <c r="G151" s="140" t="s">
        <v>247</v>
      </c>
    </row>
    <row r="152" spans="1:7 16376:16376" ht="30.75" customHeight="1" x14ac:dyDescent="0.25">
      <c r="A152" s="53" t="s">
        <v>231</v>
      </c>
      <c r="B152" s="56" t="s">
        <v>172</v>
      </c>
      <c r="C152" s="36" t="s">
        <v>435</v>
      </c>
      <c r="D152" s="75" t="s">
        <v>328</v>
      </c>
      <c r="E152" s="76" t="s">
        <v>476</v>
      </c>
      <c r="F152" s="140"/>
      <c r="G152" s="140" t="s">
        <v>246</v>
      </c>
      <c r="XEV152" s="8" t="s">
        <v>132</v>
      </c>
    </row>
    <row r="153" spans="1:7 16376:16376" ht="30.75" customHeight="1" x14ac:dyDescent="0.25">
      <c r="A153" s="53" t="s">
        <v>231</v>
      </c>
      <c r="B153" s="57" t="s">
        <v>173</v>
      </c>
      <c r="C153" s="159" t="s">
        <v>436</v>
      </c>
      <c r="D153" s="160" t="s">
        <v>586</v>
      </c>
      <c r="E153" s="77" t="s">
        <v>543</v>
      </c>
      <c r="F153" s="140"/>
      <c r="G153" s="140" t="s">
        <v>67</v>
      </c>
    </row>
    <row r="154" spans="1:7 16376:16376" ht="30.75" customHeight="1" x14ac:dyDescent="0.25">
      <c r="A154" s="53" t="s">
        <v>231</v>
      </c>
      <c r="B154" s="56" t="s">
        <v>173</v>
      </c>
      <c r="C154" s="36" t="s">
        <v>437</v>
      </c>
      <c r="D154" s="36" t="s">
        <v>350</v>
      </c>
      <c r="E154" s="75" t="s">
        <v>477</v>
      </c>
      <c r="F154" s="140"/>
      <c r="G154" s="140" t="s">
        <v>518</v>
      </c>
    </row>
    <row r="155" spans="1:7 16376:16376" ht="30.75" customHeight="1" x14ac:dyDescent="0.25">
      <c r="A155" s="53" t="s">
        <v>231</v>
      </c>
      <c r="B155" s="56" t="s">
        <v>173</v>
      </c>
      <c r="C155" s="36" t="s">
        <v>438</v>
      </c>
      <c r="D155" s="36" t="s">
        <v>350</v>
      </c>
      <c r="E155" s="75" t="s">
        <v>478</v>
      </c>
      <c r="F155" s="140"/>
      <c r="G155" s="140" t="s">
        <v>518</v>
      </c>
    </row>
    <row r="156" spans="1:7 16376:16376" ht="30.75" customHeight="1" x14ac:dyDescent="0.25">
      <c r="A156" s="53" t="s">
        <v>231</v>
      </c>
      <c r="B156" s="56" t="s">
        <v>173</v>
      </c>
      <c r="C156" s="36" t="s">
        <v>439</v>
      </c>
      <c r="D156" s="36" t="s">
        <v>350</v>
      </c>
      <c r="E156" s="75" t="s">
        <v>479</v>
      </c>
      <c r="F156" s="140" t="s">
        <v>133</v>
      </c>
      <c r="G156" s="140" t="s">
        <v>519</v>
      </c>
    </row>
    <row r="157" spans="1:7 16376:16376" ht="30.75" customHeight="1" x14ac:dyDescent="0.25">
      <c r="A157" s="53" t="s">
        <v>231</v>
      </c>
      <c r="B157" s="56" t="s">
        <v>173</v>
      </c>
      <c r="C157" s="36" t="s">
        <v>440</v>
      </c>
      <c r="D157" s="36" t="s">
        <v>350</v>
      </c>
      <c r="E157" s="75" t="s">
        <v>480</v>
      </c>
      <c r="F157" s="140"/>
      <c r="G157" s="140" t="s">
        <v>520</v>
      </c>
    </row>
    <row r="158" spans="1:7 16376:16376" ht="30.75" customHeight="1" x14ac:dyDescent="0.25">
      <c r="A158" s="53" t="s">
        <v>231</v>
      </c>
      <c r="B158" s="56" t="s">
        <v>173</v>
      </c>
      <c r="C158" s="36" t="s">
        <v>441</v>
      </c>
      <c r="D158" s="36" t="s">
        <v>350</v>
      </c>
      <c r="E158" s="75" t="s">
        <v>481</v>
      </c>
      <c r="F158" s="140" t="s">
        <v>134</v>
      </c>
      <c r="G158" s="140" t="s">
        <v>135</v>
      </c>
    </row>
    <row r="159" spans="1:7 16376:16376" ht="30.75" customHeight="1" x14ac:dyDescent="0.25">
      <c r="A159" s="37" t="s">
        <v>232</v>
      </c>
      <c r="B159" s="87" t="s">
        <v>174</v>
      </c>
      <c r="C159" s="163" t="s">
        <v>467</v>
      </c>
      <c r="D159" s="163" t="s">
        <v>584</v>
      </c>
      <c r="E159" s="99" t="s">
        <v>543</v>
      </c>
      <c r="F159" s="140" t="s">
        <v>136</v>
      </c>
      <c r="G159" s="140" t="s">
        <v>135</v>
      </c>
    </row>
    <row r="160" spans="1:7 16376:16376" ht="30.75" customHeight="1" x14ac:dyDescent="0.25">
      <c r="A160" s="37" t="s">
        <v>232</v>
      </c>
      <c r="B160" s="58" t="s">
        <v>174</v>
      </c>
      <c r="C160" s="38" t="s">
        <v>443</v>
      </c>
      <c r="D160" s="38" t="s">
        <v>355</v>
      </c>
      <c r="E160" s="59" t="s">
        <v>137</v>
      </c>
      <c r="F160" s="140"/>
      <c r="G160" s="140" t="s">
        <v>138</v>
      </c>
    </row>
    <row r="161" spans="1:7" ht="30.75" customHeight="1" x14ac:dyDescent="0.25">
      <c r="A161" s="37" t="s">
        <v>232</v>
      </c>
      <c r="B161" s="58" t="s">
        <v>174</v>
      </c>
      <c r="C161" s="38" t="s">
        <v>444</v>
      </c>
      <c r="D161" s="38" t="s">
        <v>352</v>
      </c>
      <c r="E161" s="59" t="s">
        <v>139</v>
      </c>
      <c r="F161" s="140"/>
      <c r="G161" s="140" t="s">
        <v>521</v>
      </c>
    </row>
    <row r="162" spans="1:7" ht="30.75" customHeight="1" x14ac:dyDescent="0.25">
      <c r="A162" s="37" t="s">
        <v>232</v>
      </c>
      <c r="B162" s="58" t="s">
        <v>174</v>
      </c>
      <c r="C162" s="38" t="s">
        <v>445</v>
      </c>
      <c r="D162" s="38" t="s">
        <v>353</v>
      </c>
      <c r="E162" s="59" t="s">
        <v>140</v>
      </c>
      <c r="F162" s="140"/>
      <c r="G162" s="140" t="s">
        <v>253</v>
      </c>
    </row>
    <row r="163" spans="1:7" ht="30.75" customHeight="1" x14ac:dyDescent="0.25">
      <c r="A163" s="37" t="s">
        <v>232</v>
      </c>
      <c r="B163" s="58" t="s">
        <v>174</v>
      </c>
      <c r="C163" s="38" t="s">
        <v>446</v>
      </c>
      <c r="D163" s="38" t="s">
        <v>354</v>
      </c>
      <c r="E163" s="59" t="s">
        <v>141</v>
      </c>
      <c r="F163" s="140"/>
      <c r="G163" s="140" t="s">
        <v>135</v>
      </c>
    </row>
    <row r="164" spans="1:7" ht="30.75" customHeight="1" x14ac:dyDescent="0.25">
      <c r="A164" s="37" t="s">
        <v>232</v>
      </c>
      <c r="B164" s="58" t="s">
        <v>174</v>
      </c>
      <c r="C164" s="38" t="s">
        <v>447</v>
      </c>
      <c r="D164" s="38" t="s">
        <v>356</v>
      </c>
      <c r="E164" s="59" t="s">
        <v>168</v>
      </c>
      <c r="F164" s="140" t="s">
        <v>142</v>
      </c>
      <c r="G164" s="140" t="s">
        <v>143</v>
      </c>
    </row>
    <row r="165" spans="1:7" ht="30.75" customHeight="1" x14ac:dyDescent="0.25">
      <c r="A165" s="37" t="s">
        <v>232</v>
      </c>
      <c r="B165" s="58" t="s">
        <v>174</v>
      </c>
      <c r="C165" s="38" t="s">
        <v>448</v>
      </c>
      <c r="D165" s="38" t="s">
        <v>356</v>
      </c>
      <c r="E165" s="59" t="s">
        <v>482</v>
      </c>
      <c r="F165" s="140"/>
      <c r="G165" s="140" t="s">
        <v>87</v>
      </c>
    </row>
    <row r="166" spans="1:7" s="10" customFormat="1" ht="30.75" customHeight="1" x14ac:dyDescent="0.2">
      <c r="A166" s="37" t="s">
        <v>232</v>
      </c>
      <c r="B166" s="58" t="s">
        <v>174</v>
      </c>
      <c r="C166" s="38" t="s">
        <v>449</v>
      </c>
      <c r="D166" s="38" t="s">
        <v>356</v>
      </c>
      <c r="E166" s="59" t="s">
        <v>144</v>
      </c>
      <c r="F166" s="140"/>
      <c r="G166" s="140" t="s">
        <v>87</v>
      </c>
    </row>
    <row r="167" spans="1:7" s="10" customFormat="1" ht="30.75" customHeight="1" x14ac:dyDescent="0.2">
      <c r="A167" s="37" t="s">
        <v>232</v>
      </c>
      <c r="B167" s="58" t="s">
        <v>174</v>
      </c>
      <c r="C167" s="38" t="s">
        <v>450</v>
      </c>
      <c r="D167" s="38" t="s">
        <v>356</v>
      </c>
      <c r="E167" s="59" t="s">
        <v>145</v>
      </c>
      <c r="F167" s="140" t="s">
        <v>146</v>
      </c>
      <c r="G167" s="140" t="s">
        <v>67</v>
      </c>
    </row>
    <row r="168" spans="1:7" s="10" customFormat="1" ht="30.75" customHeight="1" x14ac:dyDescent="0.2">
      <c r="A168" s="37" t="s">
        <v>232</v>
      </c>
      <c r="B168" s="58" t="s">
        <v>174</v>
      </c>
      <c r="C168" s="38" t="s">
        <v>451</v>
      </c>
      <c r="D168" s="38" t="s">
        <v>356</v>
      </c>
      <c r="E168" s="59" t="s">
        <v>147</v>
      </c>
      <c r="F168" s="140" t="s">
        <v>238</v>
      </c>
      <c r="G168" s="140" t="s">
        <v>512</v>
      </c>
    </row>
    <row r="169" spans="1:7" s="10" customFormat="1" ht="30.75" customHeight="1" x14ac:dyDescent="0.2">
      <c r="A169" s="37" t="s">
        <v>232</v>
      </c>
      <c r="B169" s="58" t="s">
        <v>174</v>
      </c>
      <c r="C169" s="38" t="s">
        <v>452</v>
      </c>
      <c r="D169" s="38" t="s">
        <v>356</v>
      </c>
      <c r="E169" s="59" t="s">
        <v>123</v>
      </c>
      <c r="F169" s="140" t="s">
        <v>239</v>
      </c>
      <c r="G169" s="140" t="s">
        <v>148</v>
      </c>
    </row>
    <row r="170" spans="1:7" s="10" customFormat="1" ht="30.75" customHeight="1" x14ac:dyDescent="0.2">
      <c r="A170" s="37" t="s">
        <v>232</v>
      </c>
      <c r="B170" s="58" t="s">
        <v>174</v>
      </c>
      <c r="C170" s="38" t="s">
        <v>453</v>
      </c>
      <c r="D170" s="38" t="s">
        <v>356</v>
      </c>
      <c r="E170" s="59" t="s">
        <v>149</v>
      </c>
      <c r="F170" s="140" t="s">
        <v>240</v>
      </c>
      <c r="G170" s="140" t="s">
        <v>522</v>
      </c>
    </row>
    <row r="171" spans="1:7" ht="30.75" customHeight="1" x14ac:dyDescent="0.25">
      <c r="A171" s="37" t="s">
        <v>232</v>
      </c>
      <c r="B171" s="58" t="s">
        <v>174</v>
      </c>
      <c r="C171" s="38" t="s">
        <v>454</v>
      </c>
      <c r="D171" s="38" t="s">
        <v>356</v>
      </c>
      <c r="E171" s="59" t="s">
        <v>175</v>
      </c>
      <c r="F171" s="140" t="s">
        <v>177</v>
      </c>
      <c r="G171" s="140" t="s">
        <v>176</v>
      </c>
    </row>
    <row r="172" spans="1:7" ht="30.75" customHeight="1" x14ac:dyDescent="0.25">
      <c r="A172" s="37" t="s">
        <v>232</v>
      </c>
      <c r="B172" s="58" t="s">
        <v>174</v>
      </c>
      <c r="C172" s="38" t="s">
        <v>455</v>
      </c>
      <c r="D172" s="38" t="s">
        <v>356</v>
      </c>
      <c r="E172" s="59" t="s">
        <v>483</v>
      </c>
      <c r="F172" s="140" t="s">
        <v>241</v>
      </c>
      <c r="G172" s="140" t="s">
        <v>272</v>
      </c>
    </row>
    <row r="173" spans="1:7" ht="30.75" customHeight="1" x14ac:dyDescent="0.25">
      <c r="A173" s="37" t="s">
        <v>232</v>
      </c>
      <c r="B173" s="58" t="s">
        <v>174</v>
      </c>
      <c r="C173" s="38" t="s">
        <v>456</v>
      </c>
      <c r="D173" s="38" t="s">
        <v>356</v>
      </c>
      <c r="E173" s="59" t="s">
        <v>484</v>
      </c>
      <c r="F173" s="140" t="s">
        <v>457</v>
      </c>
      <c r="G173" s="140" t="s">
        <v>249</v>
      </c>
    </row>
    <row r="174" spans="1:7" ht="30.75" customHeight="1" x14ac:dyDescent="0.25">
      <c r="A174" s="37" t="s">
        <v>232</v>
      </c>
      <c r="B174" s="58" t="s">
        <v>174</v>
      </c>
      <c r="C174" s="38" t="s">
        <v>458</v>
      </c>
      <c r="D174" s="38" t="s">
        <v>356</v>
      </c>
      <c r="E174" s="59" t="s">
        <v>100</v>
      </c>
      <c r="F174" s="140"/>
      <c r="G174" s="140" t="s">
        <v>543</v>
      </c>
    </row>
    <row r="175" spans="1:7" ht="30.75" customHeight="1" x14ac:dyDescent="0.25">
      <c r="A175" s="37" t="s">
        <v>232</v>
      </c>
      <c r="B175" s="58" t="s">
        <v>174</v>
      </c>
      <c r="C175" s="28" t="s">
        <v>459</v>
      </c>
      <c r="D175" s="28" t="s">
        <v>357</v>
      </c>
      <c r="E175" s="59" t="s">
        <v>331</v>
      </c>
      <c r="F175" s="140" t="s">
        <v>97</v>
      </c>
      <c r="G175" s="27" t="s">
        <v>150</v>
      </c>
    </row>
    <row r="176" spans="1:7" ht="30.75" customHeight="1" x14ac:dyDescent="0.25">
      <c r="A176" s="37" t="s">
        <v>232</v>
      </c>
      <c r="B176" s="58" t="s">
        <v>174</v>
      </c>
      <c r="C176" s="28" t="s">
        <v>460</v>
      </c>
      <c r="D176" s="28" t="s">
        <v>357</v>
      </c>
      <c r="E176" s="59" t="s">
        <v>330</v>
      </c>
      <c r="F176" s="140"/>
      <c r="G176" s="140" t="s">
        <v>523</v>
      </c>
    </row>
    <row r="177" spans="1:7" ht="30.75" customHeight="1" x14ac:dyDescent="0.25">
      <c r="A177" s="37" t="s">
        <v>232</v>
      </c>
      <c r="B177" s="58" t="s">
        <v>174</v>
      </c>
      <c r="C177" s="28" t="s">
        <v>461</v>
      </c>
      <c r="D177" s="28" t="s">
        <v>357</v>
      </c>
      <c r="E177" s="59" t="s">
        <v>358</v>
      </c>
      <c r="F177" s="140" t="s">
        <v>151</v>
      </c>
      <c r="G177" s="140" t="s">
        <v>250</v>
      </c>
    </row>
    <row r="178" spans="1:7" ht="30.75" customHeight="1" x14ac:dyDescent="0.25">
      <c r="A178" s="37" t="s">
        <v>232</v>
      </c>
      <c r="B178" s="58" t="s">
        <v>174</v>
      </c>
      <c r="C178" s="28" t="s">
        <v>462</v>
      </c>
      <c r="D178" s="28" t="s">
        <v>357</v>
      </c>
      <c r="E178" s="59" t="s">
        <v>359</v>
      </c>
      <c r="F178" s="140"/>
      <c r="G178" s="140" t="s">
        <v>521</v>
      </c>
    </row>
    <row r="179" spans="1:7" ht="30.75" customHeight="1" x14ac:dyDescent="0.25">
      <c r="A179" s="37" t="s">
        <v>232</v>
      </c>
      <c r="B179" s="58" t="s">
        <v>174</v>
      </c>
      <c r="C179" s="28" t="s">
        <v>463</v>
      </c>
      <c r="D179" s="28" t="s">
        <v>357</v>
      </c>
      <c r="E179" s="59" t="s">
        <v>360</v>
      </c>
      <c r="F179" s="140"/>
      <c r="G179" s="140" t="s">
        <v>524</v>
      </c>
    </row>
    <row r="180" spans="1:7" ht="30.75" customHeight="1" x14ac:dyDescent="0.25">
      <c r="A180" s="37" t="s">
        <v>232</v>
      </c>
      <c r="B180" s="58" t="s">
        <v>174</v>
      </c>
      <c r="C180" s="28" t="s">
        <v>464</v>
      </c>
      <c r="D180" s="28" t="s">
        <v>357</v>
      </c>
      <c r="E180" s="59" t="s">
        <v>361</v>
      </c>
      <c r="F180" s="140" t="s">
        <v>152</v>
      </c>
      <c r="G180" s="140" t="s">
        <v>251</v>
      </c>
    </row>
    <row r="181" spans="1:7" ht="30.75" customHeight="1" x14ac:dyDescent="0.25">
      <c r="A181" s="37" t="s">
        <v>232</v>
      </c>
      <c r="B181" s="58" t="s">
        <v>174</v>
      </c>
      <c r="C181" s="28" t="s">
        <v>465</v>
      </c>
      <c r="D181" s="28" t="s">
        <v>357</v>
      </c>
      <c r="E181" s="59" t="s">
        <v>342</v>
      </c>
      <c r="F181" s="140"/>
      <c r="G181" s="140" t="s">
        <v>252</v>
      </c>
    </row>
    <row r="182" spans="1:7" ht="30.75" customHeight="1" x14ac:dyDescent="0.25">
      <c r="A182" s="37" t="s">
        <v>232</v>
      </c>
      <c r="B182" s="58" t="s">
        <v>174</v>
      </c>
      <c r="C182" s="28" t="s">
        <v>466</v>
      </c>
      <c r="D182" s="28" t="s">
        <v>357</v>
      </c>
      <c r="E182" s="59" t="s">
        <v>362</v>
      </c>
      <c r="F182" s="140" t="s">
        <v>485</v>
      </c>
      <c r="G182" s="140" t="s">
        <v>491</v>
      </c>
    </row>
    <row r="183" spans="1:7" s="11" customFormat="1" ht="30.75" customHeight="1" x14ac:dyDescent="0.25">
      <c r="A183" s="12"/>
      <c r="B183" s="23"/>
      <c r="C183" s="20"/>
      <c r="D183" s="25"/>
      <c r="E183" s="78"/>
      <c r="F183" s="142"/>
      <c r="G183" s="142"/>
    </row>
    <row r="184" spans="1:7" s="11" customFormat="1" ht="30.75" customHeight="1" x14ac:dyDescent="0.25">
      <c r="A184" s="12"/>
      <c r="B184" s="23"/>
      <c r="C184" s="20"/>
      <c r="D184" s="25"/>
      <c r="E184" s="78"/>
      <c r="F184" s="142"/>
      <c r="G184" s="142"/>
    </row>
    <row r="185" spans="1:7" s="11" customFormat="1" ht="30.75" customHeight="1" x14ac:dyDescent="0.25">
      <c r="A185" s="12"/>
      <c r="B185" s="23"/>
      <c r="C185" s="20"/>
      <c r="D185" s="25"/>
      <c r="E185" s="78"/>
      <c r="F185" s="142"/>
      <c r="G185" s="142"/>
    </row>
    <row r="186" spans="1:7" s="11" customFormat="1" ht="30.75" customHeight="1" x14ac:dyDescent="0.25">
      <c r="A186" s="12"/>
      <c r="B186" s="23"/>
      <c r="C186" s="20"/>
      <c r="D186" s="25"/>
      <c r="E186" s="78"/>
      <c r="F186" s="142"/>
      <c r="G186" s="142"/>
    </row>
    <row r="187" spans="1:7" s="11" customFormat="1" ht="30.75" customHeight="1" x14ac:dyDescent="0.25">
      <c r="A187" s="12"/>
      <c r="B187" s="23"/>
      <c r="C187" s="20"/>
      <c r="D187" s="25"/>
      <c r="E187" s="78"/>
      <c r="F187" s="142"/>
      <c r="G187" s="142"/>
    </row>
    <row r="188" spans="1:7" s="11" customFormat="1" ht="30.75" customHeight="1" x14ac:dyDescent="0.25">
      <c r="A188" s="12"/>
      <c r="B188" s="23"/>
      <c r="C188" s="20"/>
      <c r="D188" s="25"/>
      <c r="E188" s="78"/>
      <c r="F188" s="142"/>
      <c r="G188" s="142"/>
    </row>
    <row r="189" spans="1:7" s="11" customFormat="1" ht="30.75" customHeight="1" x14ac:dyDescent="0.25">
      <c r="A189" s="12"/>
      <c r="B189" s="23"/>
      <c r="C189" s="20"/>
      <c r="D189" s="25"/>
      <c r="E189" s="78"/>
      <c r="F189" s="142"/>
      <c r="G189" s="142"/>
    </row>
    <row r="190" spans="1:7" s="11" customFormat="1" ht="30.75" customHeight="1" x14ac:dyDescent="0.25">
      <c r="A190" s="12"/>
      <c r="B190" s="23"/>
      <c r="C190" s="20"/>
      <c r="D190" s="25"/>
      <c r="E190" s="78"/>
      <c r="F190" s="142"/>
      <c r="G190" s="142"/>
    </row>
    <row r="191" spans="1:7" s="11" customFormat="1" ht="30.75" customHeight="1" x14ac:dyDescent="0.25">
      <c r="A191" s="12"/>
      <c r="B191" s="23"/>
      <c r="C191" s="20"/>
      <c r="D191" s="25"/>
      <c r="E191" s="78"/>
      <c r="F191" s="142"/>
      <c r="G191" s="142"/>
    </row>
    <row r="192" spans="1:7" s="11" customFormat="1" ht="30.75" customHeight="1" x14ac:dyDescent="0.25">
      <c r="A192" s="12"/>
      <c r="B192" s="23"/>
      <c r="C192" s="20"/>
      <c r="D192" s="25"/>
      <c r="E192" s="78"/>
      <c r="F192" s="142"/>
      <c r="G192" s="142"/>
    </row>
    <row r="193" spans="1:7" s="11" customFormat="1" ht="30.75" customHeight="1" x14ac:dyDescent="0.25">
      <c r="A193" s="12"/>
      <c r="B193" s="23"/>
      <c r="C193" s="20"/>
      <c r="D193" s="25"/>
      <c r="E193" s="78"/>
      <c r="F193" s="142"/>
      <c r="G193" s="142"/>
    </row>
    <row r="194" spans="1:7" s="11" customFormat="1" ht="30.75" customHeight="1" x14ac:dyDescent="0.25">
      <c r="A194" s="12"/>
      <c r="B194" s="23"/>
      <c r="C194" s="20"/>
      <c r="D194" s="25"/>
      <c r="E194" s="78"/>
      <c r="F194" s="142"/>
      <c r="G194" s="142"/>
    </row>
    <row r="195" spans="1:7" s="11" customFormat="1" ht="30.75" customHeight="1" x14ac:dyDescent="0.25">
      <c r="A195" s="12"/>
      <c r="B195" s="23"/>
      <c r="C195" s="20"/>
      <c r="D195" s="25"/>
      <c r="E195" s="78"/>
      <c r="F195" s="142"/>
      <c r="G195" s="142"/>
    </row>
    <row r="196" spans="1:7" s="11" customFormat="1" ht="30.75" customHeight="1" x14ac:dyDescent="0.25">
      <c r="A196" s="12"/>
      <c r="B196" s="23"/>
      <c r="C196" s="20"/>
      <c r="D196" s="25"/>
      <c r="E196" s="78"/>
      <c r="F196" s="142"/>
      <c r="G196" s="142"/>
    </row>
    <row r="197" spans="1:7" s="11" customFormat="1" ht="30.75" customHeight="1" x14ac:dyDescent="0.25">
      <c r="A197" s="12"/>
      <c r="B197" s="23"/>
      <c r="C197" s="20"/>
      <c r="D197" s="25"/>
      <c r="E197" s="78"/>
      <c r="F197" s="142"/>
      <c r="G197" s="142"/>
    </row>
    <row r="198" spans="1:7" s="11" customFormat="1" ht="30.75" customHeight="1" x14ac:dyDescent="0.25">
      <c r="A198" s="12"/>
      <c r="B198" s="23"/>
      <c r="C198" s="20"/>
      <c r="D198" s="25"/>
      <c r="E198" s="78"/>
      <c r="F198" s="142"/>
      <c r="G198" s="142"/>
    </row>
    <row r="199" spans="1:7" s="11" customFormat="1" ht="30.75" customHeight="1" x14ac:dyDescent="0.25">
      <c r="A199" s="12"/>
      <c r="B199" s="23"/>
      <c r="C199" s="20"/>
      <c r="D199" s="25"/>
      <c r="E199" s="78"/>
      <c r="F199" s="142"/>
      <c r="G199" s="142"/>
    </row>
    <row r="200" spans="1:7" s="11" customFormat="1" ht="30.75" customHeight="1" x14ac:dyDescent="0.25">
      <c r="A200" s="12"/>
      <c r="B200" s="23"/>
      <c r="C200" s="20"/>
      <c r="D200" s="25"/>
      <c r="E200" s="78"/>
      <c r="F200" s="167"/>
      <c r="G200" s="98"/>
    </row>
    <row r="201" spans="1:7" s="11" customFormat="1" ht="30.75" customHeight="1" x14ac:dyDescent="0.25">
      <c r="A201" s="12"/>
      <c r="B201" s="23"/>
      <c r="C201" s="21"/>
      <c r="D201" s="25"/>
      <c r="E201" s="78"/>
      <c r="F201" s="167"/>
      <c r="G201" s="98"/>
    </row>
    <row r="202" spans="1:7" s="11" customFormat="1" ht="30.75" customHeight="1" x14ac:dyDescent="0.25">
      <c r="A202" s="12"/>
      <c r="B202" s="23"/>
      <c r="C202" s="21"/>
      <c r="D202" s="25"/>
      <c r="E202" s="78"/>
      <c r="F202" s="167"/>
      <c r="G202" s="98"/>
    </row>
    <row r="203" spans="1:7" s="11" customFormat="1" ht="30.75" customHeight="1" x14ac:dyDescent="0.25">
      <c r="A203" s="12"/>
      <c r="B203" s="23"/>
      <c r="C203" s="21"/>
      <c r="D203" s="25"/>
      <c r="E203" s="78"/>
      <c r="F203" s="167"/>
      <c r="G203" s="98"/>
    </row>
    <row r="204" spans="1:7" s="11" customFormat="1" ht="30.75" customHeight="1" x14ac:dyDescent="0.25">
      <c r="A204" s="12"/>
      <c r="B204" s="23"/>
      <c r="C204" s="21"/>
      <c r="D204" s="25"/>
      <c r="E204" s="78"/>
      <c r="F204" s="167"/>
      <c r="G204" s="98"/>
    </row>
    <row r="205" spans="1:7" s="11" customFormat="1" ht="30.75" customHeight="1" x14ac:dyDescent="0.25">
      <c r="A205" s="12"/>
      <c r="B205" s="23"/>
      <c r="C205" s="21"/>
      <c r="D205" s="25"/>
      <c r="E205" s="78"/>
      <c r="F205" s="167"/>
      <c r="G205" s="98"/>
    </row>
    <row r="206" spans="1:7" s="11" customFormat="1" ht="30.75" customHeight="1" x14ac:dyDescent="0.25">
      <c r="A206" s="12"/>
      <c r="B206" s="23"/>
      <c r="C206" s="21"/>
      <c r="D206" s="25"/>
      <c r="E206" s="78"/>
      <c r="F206" s="167"/>
      <c r="G206" s="98"/>
    </row>
    <row r="207" spans="1:7" s="11" customFormat="1" ht="30.75" customHeight="1" x14ac:dyDescent="0.25">
      <c r="A207" s="12"/>
      <c r="B207" s="23"/>
      <c r="C207" s="21"/>
      <c r="D207" s="25"/>
      <c r="E207" s="78"/>
      <c r="F207" s="167"/>
      <c r="G207" s="98"/>
    </row>
    <row r="208" spans="1:7" s="11" customFormat="1" ht="30.75" customHeight="1" x14ac:dyDescent="0.25">
      <c r="A208" s="12"/>
      <c r="B208" s="23"/>
      <c r="C208" s="21"/>
      <c r="D208" s="25"/>
      <c r="E208" s="78"/>
      <c r="F208" s="167"/>
      <c r="G208" s="98"/>
    </row>
    <row r="209" spans="1:7" s="11" customFormat="1" ht="30.75" customHeight="1" x14ac:dyDescent="0.25">
      <c r="A209" s="12"/>
      <c r="B209" s="23"/>
      <c r="C209" s="21"/>
      <c r="D209" s="25"/>
      <c r="E209" s="78"/>
      <c r="F209" s="167"/>
      <c r="G209" s="98"/>
    </row>
    <row r="210" spans="1:7" s="11" customFormat="1" ht="30.75" customHeight="1" x14ac:dyDescent="0.25">
      <c r="A210" s="12"/>
      <c r="B210" s="23"/>
      <c r="C210" s="21"/>
      <c r="D210" s="25"/>
      <c r="E210" s="78"/>
      <c r="F210" s="167"/>
      <c r="G210" s="98"/>
    </row>
    <row r="211" spans="1:7" s="11" customFormat="1" ht="30.75" customHeight="1" x14ac:dyDescent="0.25">
      <c r="A211" s="12"/>
      <c r="B211" s="23"/>
      <c r="C211" s="21"/>
      <c r="D211" s="25"/>
      <c r="E211" s="78"/>
      <c r="F211" s="167"/>
      <c r="G211" s="98"/>
    </row>
    <row r="212" spans="1:7" s="11" customFormat="1" ht="30.75" customHeight="1" x14ac:dyDescent="0.25">
      <c r="A212" s="12"/>
      <c r="B212" s="23"/>
      <c r="C212" s="21"/>
      <c r="D212" s="25"/>
      <c r="E212" s="78"/>
      <c r="F212" s="167"/>
      <c r="G212" s="98"/>
    </row>
    <row r="213" spans="1:7" s="11" customFormat="1" ht="30.75" customHeight="1" x14ac:dyDescent="0.25">
      <c r="A213" s="12"/>
      <c r="B213" s="23"/>
      <c r="C213" s="21"/>
      <c r="D213" s="25"/>
      <c r="E213" s="78"/>
      <c r="F213" s="167"/>
      <c r="G213" s="98"/>
    </row>
    <row r="214" spans="1:7" s="11" customFormat="1" ht="30.75" customHeight="1" x14ac:dyDescent="0.25">
      <c r="A214" s="12"/>
      <c r="B214" s="23"/>
      <c r="C214" s="21"/>
      <c r="D214" s="25"/>
      <c r="E214" s="78"/>
      <c r="F214" s="167"/>
      <c r="G214" s="98"/>
    </row>
    <row r="215" spans="1:7" s="11" customFormat="1" ht="30.75" customHeight="1" x14ac:dyDescent="0.25">
      <c r="A215" s="12"/>
      <c r="B215" s="23"/>
      <c r="C215" s="21"/>
      <c r="D215" s="25"/>
      <c r="E215" s="78"/>
      <c r="F215" s="167"/>
      <c r="G215" s="98"/>
    </row>
  </sheetData>
  <sheetProtection algorithmName="SHA-512" hashValue="aJwTiI8PXvY7KfjxKRokJhsTgjLstCV5DPOaH2tsFivjk6wku+SWAgSPPqBTdnu6cTc612YWhnnLU9GQ6P495g==" saltValue="+nwkkLEOenEA/IVAGmwb/A==" spinCount="100000" sheet="1" objects="1" scenarios="1"/>
  <mergeCells count="4">
    <mergeCell ref="F48:F51"/>
    <mergeCell ref="F56:F59"/>
    <mergeCell ref="F74:F86"/>
    <mergeCell ref="F4:F22"/>
  </mergeCells>
  <pageMargins left="0.7" right="0.7" top="0.78740157499999996" bottom="0.78740157499999996" header="0.3" footer="0.3"/>
  <pageSetup paperSize="8" scale="43"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125" zoomScaleNormal="125" zoomScalePageLayoutView="125" workbookViewId="0">
      <selection activeCell="D12" sqref="D12"/>
    </sheetView>
  </sheetViews>
  <sheetFormatPr baseColWidth="10" defaultRowHeight="15" x14ac:dyDescent="0.25"/>
  <cols>
    <col min="1" max="1" width="28.85546875" customWidth="1"/>
    <col min="2" max="2" width="96.42578125" style="60" customWidth="1"/>
  </cols>
  <sheetData>
    <row r="1" spans="1:9" s="145" customFormat="1" ht="27.75" customHeight="1" x14ac:dyDescent="0.25">
      <c r="A1" s="145" t="s">
        <v>558</v>
      </c>
      <c r="B1" s="146"/>
    </row>
    <row r="2" spans="1:9" ht="24" customHeight="1" x14ac:dyDescent="0.25">
      <c r="A2" s="107" t="s">
        <v>6</v>
      </c>
      <c r="B2" s="108"/>
    </row>
    <row r="3" spans="1:9" ht="27" customHeight="1" x14ac:dyDescent="0.25">
      <c r="A3" s="147" t="str">
        <f>'Vorlage Tabelle_4.1.1'!A5</f>
        <v>Bedarf 
(Kap.2.5)</v>
      </c>
      <c r="B3" s="143" t="s">
        <v>288</v>
      </c>
    </row>
    <row r="4" spans="1:9" ht="27" customHeight="1" x14ac:dyDescent="0.25">
      <c r="A4" s="147" t="s">
        <v>577</v>
      </c>
      <c r="B4" s="143" t="s">
        <v>289</v>
      </c>
    </row>
    <row r="5" spans="1:9" ht="27" customHeight="1" x14ac:dyDescent="0.25">
      <c r="A5" s="147" t="s">
        <v>576</v>
      </c>
      <c r="B5" s="143" t="s">
        <v>290</v>
      </c>
    </row>
    <row r="6" spans="1:9" ht="39" customHeight="1" x14ac:dyDescent="0.25">
      <c r="A6" s="147" t="s">
        <v>539</v>
      </c>
      <c r="B6" s="143" t="s">
        <v>559</v>
      </c>
    </row>
    <row r="7" spans="1:9" ht="87" customHeight="1" x14ac:dyDescent="0.25">
      <c r="A7" s="148"/>
      <c r="B7" s="150" t="s">
        <v>560</v>
      </c>
    </row>
    <row r="8" spans="1:9" s="3" customFormat="1" ht="45.95" customHeight="1" x14ac:dyDescent="0.25">
      <c r="A8" s="144" t="str">
        <f>'Vorlage Tabelle_4.1.1'!H5</f>
        <v>Individualisierung 
(optional)</v>
      </c>
      <c r="B8" s="143" t="s">
        <v>557</v>
      </c>
    </row>
    <row r="9" spans="1:9" ht="75" x14ac:dyDescent="0.25">
      <c r="A9" s="149" t="str">
        <f>'Vorlage Tabelle_4.1.1'!I5</f>
        <v>Zielwert 
(basierend  auf Indikator und Unterkategorie)</v>
      </c>
      <c r="B9" s="143" t="s">
        <v>587</v>
      </c>
    </row>
    <row r="10" spans="1:9" x14ac:dyDescent="0.25">
      <c r="A10" s="110"/>
      <c r="B10" s="111"/>
    </row>
    <row r="11" spans="1:9" ht="17.25" x14ac:dyDescent="0.25">
      <c r="A11" s="107" t="s">
        <v>7</v>
      </c>
      <c r="B11" s="108"/>
    </row>
    <row r="12" spans="1:9" ht="29.1" customHeight="1" x14ac:dyDescent="0.25">
      <c r="A12" s="201" t="s">
        <v>588</v>
      </c>
      <c r="B12" s="202"/>
    </row>
    <row r="13" spans="1:9" x14ac:dyDescent="0.25">
      <c r="A13" s="1"/>
      <c r="B13" s="106"/>
      <c r="C13" s="1"/>
      <c r="D13" s="1"/>
      <c r="E13" s="1"/>
      <c r="F13" s="1"/>
      <c r="G13" s="1"/>
      <c r="H13" s="1"/>
      <c r="I13" s="1"/>
    </row>
    <row r="16" spans="1:9" ht="17.25" x14ac:dyDescent="0.25">
      <c r="A16" s="107" t="s">
        <v>40</v>
      </c>
      <c r="B16" s="108"/>
    </row>
    <row r="17" spans="1:2" ht="49.5" customHeight="1" x14ac:dyDescent="0.25">
      <c r="A17" s="201" t="s">
        <v>589</v>
      </c>
      <c r="B17" s="202"/>
    </row>
    <row r="22" spans="1:2" x14ac:dyDescent="0.25">
      <c r="A22" s="109"/>
    </row>
  </sheetData>
  <mergeCells count="2">
    <mergeCell ref="A17:B17"/>
    <mergeCell ref="A12:B12"/>
  </mergeCells>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BMFCONFIG_3000_109_BMFDocProperty" text=""/>
    <f:field ref="doc_FSCFOLIO_1_1001_FieldDocumentNumber" text=""/>
    <f:field ref="doc_FSCFOLIO_1_1001_FieldSubject" text="" edit="true"/>
    <f:field ref="FSCFOLIO_1_1001_SignaturesFldCtx_FSCFOLIO_1_1001_FieldLastSignature" text="Abzeichnen"/>
    <f:field ref="FSCFOLIO_1_1001_SignaturesFldCtx_FSCFOLIO_1_1001_FieldLastSignatureBy" text="Rockenbauer-Peirl, Christa, DI Dr."/>
    <f:field ref="FSCFOLIO_1_1001_SignaturesFldCtx_FSCFOLIO_1_1001_FieldLastSignatureAt" date="2021-12-06T14:28:14" text="06.12.2021 14:28:14"/>
    <f:field ref="FSCFOLIO_1_1001_SignaturesFldCtx_FSCFOLIO_1_1001_FieldLastSignatureRemark" text=""/>
    <f:field ref="FSCFOLIO_1_1001_FieldCurrentUser" text="DI Dr. Christa Rockenbauer-Peirl"/>
    <f:field ref="FSCFOLIO_1_1001_FieldCurrentDate" text="09.12.2021 08:16"/>
    <f:field ref="CCAPRECONFIG_15_1001_Objektname" text="Beilage 1 zu Formatvorlage Kapitel 4" edit="true"/>
    <f:field ref="CCAPRECONFIG_15_1001_Objektname" text="Beilage 1 zu Formatvorlage Kapitel 4" edit="true"/>
    <f:field ref="EIBPRECONFIG_1_1001_FieldEIBAttachments" text="" multiline="true"/>
    <f:field ref="EIBPRECONFIG_1_1001_FieldEIBNextFiles" text="" multiline="true"/>
    <f:field ref="EIBPRECONFIG_1_1001_FieldEIBPreviousFiles" text="" multiline="true"/>
    <f:field ref="EIBPRECONFIG_1_1001_FieldEIBRelatedFiles" text="2021-0.838.234 (BMLRT/LEADER und Basisdienstleistungen)" multiline="true"/>
    <f:field ref="EIBPRECONFIG_1_1001_FieldEIBCompletedOrdinals" text="" multiline="true"/>
    <f:field ref="EIBPRECONFIG_1_1001_FieldEIBOUAddr" text="" multiline="true"/>
    <f:field ref="EIBPRECONFIG_1_1001_FieldEIBRecipients" text="" multiline="true"/>
    <f:field ref="EIBPRECONFIG_1_1001_FieldEIBSignatures" text="Abzeichnen"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Ländliche Entwicklung/Nachhaltigkeit und Ländlicher Raum/Ländlicher Raum&#10;Nationaler GAP-Strategieplan 2023 -LADER: Aufruf zur Bewerbung von Lokalen Aktionsgruppen&#10; &#10; " multiline="true"/>
    <f:field ref="EIBVFGH_15_1700_FieldPartPlaintiffList" text="" multiline="true"/>
    <f:field ref="EIBVFGH_15_1700_FieldGoesOutToList" text="" multiline="true"/>
    <f:field ref="CUSTOMIZATIONRESSORTBMF_103_2800_FieldRecipientsEmailBMF" text="" multiline="true"/>
    <f:field ref="objname" text="Beilage 1 zu Formatvorlage Kapitel 4" edit="true"/>
    <f:field ref="objsubject" text="" edit="true"/>
    <f:field ref="objcreatedby" text="Rockenbauer-Peirl, Christa, DI Dr."/>
    <f:field ref="objcreatedat" date="2021-12-06T10:08:37" text="06.12.2021 10:08:37"/>
    <f:field ref="objchangedby" text="Rockenbauer-Peirl, Christa, DI Dr."/>
    <f:field ref="objmodifiedat" date="2021-12-06T13:28:16" text="06.12.2021 13:28:16"/>
  </f:record>
  <f:display text="Allgemein">
    <f:field ref="BMFCONFIG_3000_109_BMFDocProperty" text="BMFMailEmpfänger"/>
    <f:field ref="FSCFOLIO_1_1001_FieldCurrentUser" text="Aktueller Benutzer"/>
    <f:field ref="FSCFOLIO_1_1001_FieldCurrentDate" text="Aktueller Zeitpunkt"/>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Vorlage Tabelle_4.1.1</vt:lpstr>
      <vt:lpstr>Vorlage Tabelle 4.1.2</vt:lpstr>
      <vt:lpstr>Vorlage Tabelle 4.2</vt:lpstr>
      <vt:lpstr>Indikatoren LEADER</vt:lpstr>
      <vt:lpstr>Anleitung</vt:lpstr>
      <vt:lpstr>'Indikatoren LEADER'!Druckbereich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2022-04-25T08:30:17Z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FirstnameSurname">
    <vt:lpwstr/>
  </property>
  <property fmtid="{D5CDD505-2E9C-101B-9397-08002B2CF9AE}" pid="7" name="FSC#EIBPRECONFIG@1.1001:EIBSettlementApprovedByPostTitle">
    <vt:lpwstr/>
  </property>
  <property fmtid="{D5CDD505-2E9C-101B-9397-08002B2CF9AE}" pid="8" name="FSC#EIBPRECONFIG@1.1001:EIBApprovedAt">
    <vt:lpwstr/>
  </property>
  <property fmtid="{D5CDD505-2E9C-101B-9397-08002B2CF9AE}" pid="9" name="FSC#EIBPRECONFIG@1.1001:EIBApprovedBy">
    <vt:lpwstr/>
  </property>
  <property fmtid="{D5CDD505-2E9C-101B-9397-08002B2CF9AE}" pid="10" name="FSC#EIBPRECONFIG@1.1001:EIBApprovedBySubst">
    <vt:lpwstr/>
  </property>
  <property fmtid="{D5CDD505-2E9C-101B-9397-08002B2CF9AE}" pid="11" name="FSC#EIBPRECONFIG@1.1001:EIBApprovedByTitle">
    <vt:lpwstr/>
  </property>
  <property fmtid="{D5CDD505-2E9C-101B-9397-08002B2CF9AE}" pid="12" name="FSC#EIBPRECONFIG@1.1001:EIBApprovedByPostTitle">
    <vt:lpwstr/>
  </property>
  <property fmtid="{D5CDD505-2E9C-101B-9397-08002B2CF9AE}" pid="13" name="FSC#EIBPRECONFIG@1.1001:EIBDepartment">
    <vt:lpwstr>BMLRT - V/6 (Abt. Innovation, Lokale Entwicklung und Zusammenarbeit)</vt:lpwstr>
  </property>
  <property fmtid="{D5CDD505-2E9C-101B-9397-08002B2CF9AE}" pid="14" name="FSC#EIBPRECONFIG@1.1001:EIBDispatchedBy">
    <vt:lpwstr/>
  </property>
  <property fmtid="{D5CDD505-2E9C-101B-9397-08002B2CF9AE}" pid="15" name="FSC#EIBPRECONFIG@1.1001:EIBDispatchedByPostTitle">
    <vt:lpwstr/>
  </property>
  <property fmtid="{D5CDD505-2E9C-101B-9397-08002B2CF9AE}" pid="16" name="FSC#EIBPRECONFIG@1.1001:ExtRefInc">
    <vt:lpwstr/>
  </property>
  <property fmtid="{D5CDD505-2E9C-101B-9397-08002B2CF9AE}" pid="17" name="FSC#EIBPRECONFIG@1.1001:IncomingAddrdate">
    <vt:lpwstr/>
  </property>
  <property fmtid="{D5CDD505-2E9C-101B-9397-08002B2CF9AE}" pid="18" name="FSC#EIBPRECONFIG@1.1001:IncomingDelivery">
    <vt:lpwstr/>
  </property>
  <property fmtid="{D5CDD505-2E9C-101B-9397-08002B2CF9AE}" pid="19" name="FSC#EIBPRECONFIG@1.1001:OwnerEmail">
    <vt:lpwstr>Christa.ROCKENBAUER@bmlrt.gv.at</vt:lpwstr>
  </property>
  <property fmtid="{D5CDD505-2E9C-101B-9397-08002B2CF9AE}" pid="20" name="FSC#EIBPRECONFIG@1.1001:FileOUEmail">
    <vt:lpwstr/>
  </property>
  <property fmtid="{D5CDD505-2E9C-101B-9397-08002B2CF9AE}" pid="21" name="FSC#EIBPRECONFIG@1.1001:OUEmail">
    <vt:lpwstr/>
  </property>
  <property fmtid="{D5CDD505-2E9C-101B-9397-08002B2CF9AE}" pid="22" name="FSC#EIBPRECONFIG@1.1001:OwnerGender">
    <vt:lpwstr>Weiblich</vt:lpwstr>
  </property>
  <property fmtid="{D5CDD505-2E9C-101B-9397-08002B2CF9AE}" pid="23" name="FSC#EIBPRECONFIG@1.1001:Priority">
    <vt:lpwstr>Nein</vt:lpwstr>
  </property>
  <property fmtid="{D5CDD505-2E9C-101B-9397-08002B2CF9AE}" pid="24" name="FSC#EIBPRECONFIG@1.1001:PreviousFiles">
    <vt:lpwstr/>
  </property>
  <property fmtid="{D5CDD505-2E9C-101B-9397-08002B2CF9AE}" pid="25" name="FSC#EIBPRECONFIG@1.1001:NextFiles">
    <vt:lpwstr/>
  </property>
  <property fmtid="{D5CDD505-2E9C-101B-9397-08002B2CF9AE}" pid="26" name="FSC#EIBPRECONFIG@1.1001:RelatedFiles">
    <vt:lpwstr>2021-0.838.234 (BMLRT/LEADER und Basisdienstleistungen)</vt:lpwstr>
  </property>
  <property fmtid="{D5CDD505-2E9C-101B-9397-08002B2CF9AE}" pid="27" name="FSC#EIBPRECONFIG@1.1001:CompletedOrdinals">
    <vt:lpwstr/>
  </property>
  <property fmtid="{D5CDD505-2E9C-101B-9397-08002B2CF9AE}" pid="28" name="FSC#EIBPRECONFIG@1.1001:NrAttachments">
    <vt:lpwstr/>
  </property>
  <property fmtid="{D5CDD505-2E9C-101B-9397-08002B2CF9AE}" pid="29" name="FSC#EIBPRECONFIG@1.1001:Attachments">
    <vt:lpwstr/>
  </property>
  <property fmtid="{D5CDD505-2E9C-101B-9397-08002B2CF9AE}" pid="30" name="FSC#EIBPRECONFIG@1.1001:SubjectArea">
    <vt:lpwstr>LEADER und Basisdienstleistungen</vt:lpwstr>
  </property>
  <property fmtid="{D5CDD505-2E9C-101B-9397-08002B2CF9AE}" pid="31" name="FSC#EIBPRECONFIG@1.1001:Recipients">
    <vt:lpwstr/>
  </property>
  <property fmtid="{D5CDD505-2E9C-101B-9397-08002B2CF9AE}" pid="32" name="FSC#EIBPRECONFIG@1.1001:Classified">
    <vt:lpwstr/>
  </property>
  <property fmtid="{D5CDD505-2E9C-101B-9397-08002B2CF9AE}" pid="33" name="FSC#EIBPRECONFIG@1.1001:Deadline">
    <vt:lpwstr/>
  </property>
  <property fmtid="{D5CDD505-2E9C-101B-9397-08002B2CF9AE}" pid="34" name="FSC#EIBPRECONFIG@1.1001:SettlementSubj">
    <vt:lpwstr/>
  </property>
  <property fmtid="{D5CDD505-2E9C-101B-9397-08002B2CF9AE}" pid="35" name="FSC#EIBPRECONFIG@1.1001:OUAddr">
    <vt:lpwstr/>
  </property>
  <property fmtid="{D5CDD505-2E9C-101B-9397-08002B2CF9AE}" pid="36" name="FSC#EIBPRECONFIG@1.1001:FileOUName">
    <vt:lpwstr>BMLRT - V/6 (Abt. Innovation, Lokale Entwicklung und Zusammenarbeit)</vt:lpwstr>
  </property>
  <property fmtid="{D5CDD505-2E9C-101B-9397-08002B2CF9AE}" pid="37" name="FSC#EIBPRECONFIG@1.1001:FileOUDescr">
    <vt:lpwstr/>
  </property>
  <property fmtid="{D5CDD505-2E9C-101B-9397-08002B2CF9AE}" pid="38" name="FSC#EIBPRECONFIG@1.1001:OUDescr">
    <vt:lpwstr/>
  </property>
  <property fmtid="{D5CDD505-2E9C-101B-9397-08002B2CF9AE}" pid="39" name="FSC#EIBPRECONFIG@1.1001:Signatures">
    <vt:lpwstr>Abzeichnen</vt:lpwstr>
  </property>
  <property fmtid="{D5CDD505-2E9C-101B-9397-08002B2CF9AE}" pid="40" name="FSC#EIBPRECONFIG@1.1001:currentuser">
    <vt:lpwstr>COO.3000.100.1.17331</vt:lpwstr>
  </property>
  <property fmtid="{D5CDD505-2E9C-101B-9397-08002B2CF9AE}" pid="41" name="FSC#EIBPRECONFIG@1.1001:currentuserrolegroup">
    <vt:lpwstr>COO.3000.100.1.526432</vt:lpwstr>
  </property>
  <property fmtid="{D5CDD505-2E9C-101B-9397-08002B2CF9AE}" pid="42" name="FSC#EIBPRECONFIG@1.1001:currentuserroleposition">
    <vt:lpwstr>COO.1.1001.1.4328</vt:lpwstr>
  </property>
  <property fmtid="{D5CDD505-2E9C-101B-9397-08002B2CF9AE}" pid="43" name="FSC#EIBPRECONFIG@1.1001:currentuserroot">
    <vt:lpwstr>COO.3000.103.2.221800</vt:lpwstr>
  </property>
  <property fmtid="{D5CDD505-2E9C-101B-9397-08002B2CF9AE}" pid="44" name="FSC#EIBPRECONFIG@1.1001:toplevelobject">
    <vt:lpwstr>COO.3000.103.7.12952078</vt:lpwstr>
  </property>
  <property fmtid="{D5CDD505-2E9C-101B-9397-08002B2CF9AE}" pid="45" name="FSC#EIBPRECONFIG@1.1001:objchangedby">
    <vt:lpwstr>DI Dr. Christa Rockenbauer-Peirl</vt:lpwstr>
  </property>
  <property fmtid="{D5CDD505-2E9C-101B-9397-08002B2CF9AE}" pid="46" name="FSC#EIBPRECONFIG@1.1001:objchangedbyPostTitle">
    <vt:lpwstr/>
  </property>
  <property fmtid="{D5CDD505-2E9C-101B-9397-08002B2CF9AE}" pid="47" name="FSC#EIBPRECONFIG@1.1001:objchangedat">
    <vt:lpwstr>08.12.2021</vt:lpwstr>
  </property>
  <property fmtid="{D5CDD505-2E9C-101B-9397-08002B2CF9AE}" pid="48" name="FSC#EIBPRECONFIG@1.1001:objname">
    <vt:lpwstr>Beilage 1 zu Formatvorlage Kapitel 4</vt:lpwstr>
  </property>
  <property fmtid="{D5CDD505-2E9C-101B-9397-08002B2CF9AE}" pid="49" name="FSC#EIBPRECONFIG@1.1001:EIBProcessResponsiblePhone">
    <vt:lpwstr>602746</vt:lpwstr>
  </property>
  <property fmtid="{D5CDD505-2E9C-101B-9397-08002B2CF9AE}" pid="50" name="FSC#EIBPRECONFIG@1.1001:EIBProcessResponsibleMail">
    <vt:lpwstr>Christa.ROCKENBAUER@bmlrt.gv.at</vt:lpwstr>
  </property>
  <property fmtid="{D5CDD505-2E9C-101B-9397-08002B2CF9AE}" pid="51" name="FSC#EIBPRECONFIG@1.1001:EIBProcessResponsibleFax">
    <vt:lpwstr>602972</vt:lpwstr>
  </property>
  <property fmtid="{D5CDD505-2E9C-101B-9397-08002B2CF9AE}" pid="52" name="FSC#EIBPRECONFIG@1.1001:EIBProcessResponsiblePostTitle">
    <vt:lpwstr/>
  </property>
  <property fmtid="{D5CDD505-2E9C-101B-9397-08002B2CF9AE}" pid="53" name="FSC#EIBPRECONFIG@1.1001:EIBProcessResponsible">
    <vt:lpwstr>DI Dr. Christa Rockenbauer-Peirl</vt:lpwstr>
  </property>
  <property fmtid="{D5CDD505-2E9C-101B-9397-08002B2CF9AE}" pid="54" name="FSC#EIBPRECONFIG@1.1001:FileResponsibleFullName">
    <vt:lpwstr>DI Dr. Christa Rockenbauer-Peirl</vt:lpwstr>
  </property>
  <property fmtid="{D5CDD505-2E9C-101B-9397-08002B2CF9AE}" pid="55" name="FSC#EIBPRECONFIG@1.1001:FileResponsibleFirstnameSurname">
    <vt:lpwstr>Christa Rockenbauer-Peirl</vt:lpwstr>
  </property>
  <property fmtid="{D5CDD505-2E9C-101B-9397-08002B2CF9AE}" pid="56" name="FSC#EIBPRECONFIG@1.1001:FileResponsibleEmail">
    <vt:lpwstr>Christa.ROCKENBAUER@bmlrt.gv.at</vt:lpwstr>
  </property>
  <property fmtid="{D5CDD505-2E9C-101B-9397-08002B2CF9AE}" pid="57" name="FSC#EIBPRECONFIG@1.1001:FileResponsibleExtension">
    <vt:lpwstr>602746</vt:lpwstr>
  </property>
  <property fmtid="{D5CDD505-2E9C-101B-9397-08002B2CF9AE}" pid="58" name="FSC#EIBPRECONFIG@1.1001:FileResponsibleFaxExtension">
    <vt:lpwstr>602972</vt:lpwstr>
  </property>
  <property fmtid="{D5CDD505-2E9C-101B-9397-08002B2CF9AE}" pid="59" name="FSC#EIBPRECONFIG@1.1001:FileResponsibleGender">
    <vt:lpwstr>Weiblich</vt:lpwstr>
  </property>
  <property fmtid="{D5CDD505-2E9C-101B-9397-08002B2CF9AE}" pid="60" name="FSC#EIBPRECONFIG@1.1001:FileResponsibleAddr">
    <vt:lpwstr> ,  </vt:lpwstr>
  </property>
  <property fmtid="{D5CDD505-2E9C-101B-9397-08002B2CF9AE}" pid="61" name="FSC#EIBPRECONFIG@1.1001:OwnerPostTitle">
    <vt:lpwstr/>
  </property>
  <property fmtid="{D5CDD505-2E9C-101B-9397-08002B2CF9AE}" pid="62" name="FSC#EIBPRECONFIG@1.1001:OwnerAddr">
    <vt:lpwstr> ,  </vt:lpwstr>
  </property>
  <property fmtid="{D5CDD505-2E9C-101B-9397-08002B2CF9AE}" pid="63" name="FSC#EIBPRECONFIG@1.1001:IsFileAttachment">
    <vt:lpwstr>Ja</vt:lpwstr>
  </property>
  <property fmtid="{D5CDD505-2E9C-101B-9397-08002B2CF9AE}" pid="64" name="FSC#EIBPRECONFIG@1.1001:AddrTelefon">
    <vt:lpwstr/>
  </property>
  <property fmtid="{D5CDD505-2E9C-101B-9397-08002B2CF9AE}" pid="65" name="FSC#EIBPRECONFIG@1.1001:AddrGeburtsdatum">
    <vt:lpwstr/>
  </property>
  <property fmtid="{D5CDD505-2E9C-101B-9397-08002B2CF9AE}" pid="66" name="FSC#EIBPRECONFIG@1.1001:AddrGeboren_am_2">
    <vt:lpwstr/>
  </property>
  <property fmtid="{D5CDD505-2E9C-101B-9397-08002B2CF9AE}" pid="67" name="FSC#EIBPRECONFIG@1.1001:AddrBundesland">
    <vt:lpwstr/>
  </property>
  <property fmtid="{D5CDD505-2E9C-101B-9397-08002B2CF9AE}" pid="68" name="FSC#EIBPRECONFIG@1.1001:AddrBezeichnung">
    <vt:lpwstr/>
  </property>
  <property fmtid="{D5CDD505-2E9C-101B-9397-08002B2CF9AE}" pid="69" name="FSC#EIBPRECONFIG@1.1001:AddrGruppeName_vollstaendig">
    <vt:lpwstr/>
  </property>
  <property fmtid="{D5CDD505-2E9C-101B-9397-08002B2CF9AE}" pid="70" name="FSC#EIBPRECONFIG@1.1001:AddrAdresseBeschreibung">
    <vt:lpwstr/>
  </property>
  <property fmtid="{D5CDD505-2E9C-101B-9397-08002B2CF9AE}" pid="71" name="FSC#EIBPRECONFIG@1.1001:AddrName_Ergaenzung">
    <vt:lpwstr/>
  </property>
  <property fmtid="{D5CDD505-2E9C-101B-9397-08002B2CF9AE}" pid="72" name="FSC#COOELAK@1.1001:Subject">
    <vt:lpwstr>Ländliche Entwicklung/Nachhaltigkeit und Ländlicher Raum/Ländlicher Raum_x000d_
Nationaler GAP-Strategieplan 2023 -LADER: Aufruf zur Bewerbung von Lokalen Aktionsgruppen_x000d_
 _x000d_
 </vt:lpwstr>
  </property>
  <property fmtid="{D5CDD505-2E9C-101B-9397-08002B2CF9AE}" pid="73" name="FSC#COOELAK@1.1001:FileReference">
    <vt:lpwstr>2021-0.837.954</vt:lpwstr>
  </property>
  <property fmtid="{D5CDD505-2E9C-101B-9397-08002B2CF9AE}" pid="74" name="FSC#COOELAK@1.1001:FileRefYear">
    <vt:lpwstr>2021</vt:lpwstr>
  </property>
  <property fmtid="{D5CDD505-2E9C-101B-9397-08002B2CF9AE}" pid="75" name="FSC#COOELAK@1.1001:FileRefOrdinal">
    <vt:lpwstr>837954</vt:lpwstr>
  </property>
  <property fmtid="{D5CDD505-2E9C-101B-9397-08002B2CF9AE}" pid="76" name="FSC#COOELAK@1.1001:FileRefOU">
    <vt:lpwstr>V/6</vt:lpwstr>
  </property>
  <property fmtid="{D5CDD505-2E9C-101B-9397-08002B2CF9AE}" pid="77" name="FSC#COOELAK@1.1001:Organization">
    <vt:lpwstr/>
  </property>
  <property fmtid="{D5CDD505-2E9C-101B-9397-08002B2CF9AE}" pid="78" name="FSC#COOELAK@1.1001:Owner">
    <vt:lpwstr>DI Dr. Christa Rockenbauer-Peirl</vt:lpwstr>
  </property>
  <property fmtid="{D5CDD505-2E9C-101B-9397-08002B2CF9AE}" pid="79" name="FSC#COOELAK@1.1001:OwnerExtension">
    <vt:lpwstr>602746</vt:lpwstr>
  </property>
  <property fmtid="{D5CDD505-2E9C-101B-9397-08002B2CF9AE}" pid="80" name="FSC#COOELAK@1.1001:OwnerFaxExtension">
    <vt:lpwstr>602972</vt:lpwstr>
  </property>
  <property fmtid="{D5CDD505-2E9C-101B-9397-08002B2CF9AE}" pid="81" name="FSC#COOELAK@1.1001:DispatchedBy">
    <vt:lpwstr/>
  </property>
  <property fmtid="{D5CDD505-2E9C-101B-9397-08002B2CF9AE}" pid="82" name="FSC#COOELAK@1.1001:DispatchedAt">
    <vt:lpwstr/>
  </property>
  <property fmtid="{D5CDD505-2E9C-101B-9397-08002B2CF9AE}" pid="83" name="FSC#COOELAK@1.1001:ApprovedBy">
    <vt:lpwstr/>
  </property>
  <property fmtid="{D5CDD505-2E9C-101B-9397-08002B2CF9AE}" pid="84" name="FSC#COOELAK@1.1001:ApprovedAt">
    <vt:lpwstr/>
  </property>
  <property fmtid="{D5CDD505-2E9C-101B-9397-08002B2CF9AE}" pid="85" name="FSC#COOELAK@1.1001:Department">
    <vt:lpwstr>BMLRT - V/6 (Abt. Innovation, Lokale Entwicklung und Zusammenarbeit)</vt:lpwstr>
  </property>
  <property fmtid="{D5CDD505-2E9C-101B-9397-08002B2CF9AE}" pid="86" name="FSC#COOELAK@1.1001:CreatedAt">
    <vt:lpwstr>06.12.2021</vt:lpwstr>
  </property>
  <property fmtid="{D5CDD505-2E9C-101B-9397-08002B2CF9AE}" pid="87" name="FSC#COOELAK@1.1001:OU">
    <vt:lpwstr>BMLRT - V/6 (Abt. Innovation, Lokale Entwicklung und Zusammenarbeit)</vt:lpwstr>
  </property>
  <property fmtid="{D5CDD505-2E9C-101B-9397-08002B2CF9AE}" pid="88" name="FSC#COOELAK@1.1001:Priority">
    <vt:lpwstr> ()</vt:lpwstr>
  </property>
  <property fmtid="{D5CDD505-2E9C-101B-9397-08002B2CF9AE}" pid="89" name="FSC#COOELAK@1.1001:ObjBarCode">
    <vt:lpwstr>*COO.3000.103.7.12975241*</vt:lpwstr>
  </property>
  <property fmtid="{D5CDD505-2E9C-101B-9397-08002B2CF9AE}" pid="90" name="FSC#COOELAK@1.1001:RefBarCode">
    <vt:lpwstr/>
  </property>
  <property fmtid="{D5CDD505-2E9C-101B-9397-08002B2CF9AE}" pid="91" name="FSC#COOELAK@1.1001:FileRefBarCode">
    <vt:lpwstr>*2021-0.837.954*</vt:lpwstr>
  </property>
  <property fmtid="{D5CDD505-2E9C-101B-9397-08002B2CF9AE}" pid="92" name="FSC#COOELAK@1.1001:ExternalRef">
    <vt:lpwstr/>
  </property>
  <property fmtid="{D5CDD505-2E9C-101B-9397-08002B2CF9AE}" pid="93" name="FSC#COOELAK@1.1001:IncomingNumber">
    <vt:lpwstr/>
  </property>
  <property fmtid="{D5CDD505-2E9C-101B-9397-08002B2CF9AE}" pid="94" name="FSC#COOELAK@1.1001:IncomingSubject">
    <vt:lpwstr/>
  </property>
  <property fmtid="{D5CDD505-2E9C-101B-9397-08002B2CF9AE}" pid="95" name="FSC#COOELAK@1.1001:ProcessResponsible">
    <vt:lpwstr>Rockenbauer-Peirl, Christa DI Dr.</vt:lpwstr>
  </property>
  <property fmtid="{D5CDD505-2E9C-101B-9397-08002B2CF9AE}" pid="96" name="FSC#COOELAK@1.1001:ProcessResponsiblePhone">
    <vt:lpwstr>+43 (1) 71100-602746</vt:lpwstr>
  </property>
  <property fmtid="{D5CDD505-2E9C-101B-9397-08002B2CF9AE}" pid="97" name="FSC#COOELAK@1.1001:ProcessResponsibleMail">
    <vt:lpwstr>Christa.ROCKENBAUER@bmlrt.gv.at</vt:lpwstr>
  </property>
  <property fmtid="{D5CDD505-2E9C-101B-9397-08002B2CF9AE}" pid="98" name="FSC#COOELAK@1.1001:ProcessResponsibleFax">
    <vt:lpwstr>+43 (1) 71100-602972</vt:lpwstr>
  </property>
  <property fmtid="{D5CDD505-2E9C-101B-9397-08002B2CF9AE}" pid="99" name="FSC#COOELAK@1.1001:ApproverFirstName">
    <vt:lpwstr/>
  </property>
  <property fmtid="{D5CDD505-2E9C-101B-9397-08002B2CF9AE}" pid="100" name="FSC#COOELAK@1.1001:ApproverSurName">
    <vt:lpwstr/>
  </property>
  <property fmtid="{D5CDD505-2E9C-101B-9397-08002B2CF9AE}" pid="101" name="FSC#COOELAK@1.1001:ApproverTitle">
    <vt:lpwstr/>
  </property>
  <property fmtid="{D5CDD505-2E9C-101B-9397-08002B2CF9AE}" pid="102" name="FSC#COOELAK@1.1001:ExternalDate">
    <vt:lpwstr/>
  </property>
  <property fmtid="{D5CDD505-2E9C-101B-9397-08002B2CF9AE}" pid="103" name="FSC#COOELAK@1.1001:SettlementApprovedAt">
    <vt:lpwstr/>
  </property>
  <property fmtid="{D5CDD505-2E9C-101B-9397-08002B2CF9AE}" pid="104" name="FSC#COOELAK@1.1001:BaseNumber">
    <vt:lpwstr>LE.1.1.23</vt:lpwstr>
  </property>
  <property fmtid="{D5CDD505-2E9C-101B-9397-08002B2CF9AE}" pid="105" name="FSC#COOELAK@1.1001:CurrentUserRolePos">
    <vt:lpwstr>Sachbearbeiter/in</vt:lpwstr>
  </property>
  <property fmtid="{D5CDD505-2E9C-101B-9397-08002B2CF9AE}" pid="106" name="FSC#COOELAK@1.1001:CurrentUserEmail">
    <vt:lpwstr>Christa.ROCKENBAUER@bmlrt.gv.at</vt:lpwstr>
  </property>
  <property fmtid="{D5CDD505-2E9C-101B-9397-08002B2CF9AE}" pid="107" name="FSC#ELAKGOV@1.1001:PersonalSubjGender">
    <vt:lpwstr/>
  </property>
  <property fmtid="{D5CDD505-2E9C-101B-9397-08002B2CF9AE}" pid="108" name="FSC#ELAKGOV@1.1001:PersonalSubjFirstName">
    <vt:lpwstr/>
  </property>
  <property fmtid="{D5CDD505-2E9C-101B-9397-08002B2CF9AE}" pid="109" name="FSC#ELAKGOV@1.1001:PersonalSubjSurName">
    <vt:lpwstr/>
  </property>
  <property fmtid="{D5CDD505-2E9C-101B-9397-08002B2CF9AE}" pid="110" name="FSC#ELAKGOV@1.1001:PersonalSubjSalutation">
    <vt:lpwstr/>
  </property>
  <property fmtid="{D5CDD505-2E9C-101B-9397-08002B2CF9AE}" pid="111" name="FSC#ELAKGOV@1.1001:PersonalSubjAddress">
    <vt:lpwstr/>
  </property>
  <property fmtid="{D5CDD505-2E9C-101B-9397-08002B2CF9AE}" pid="112" name="FSC#ATSTATECFG@1.1001:Office">
    <vt:lpwstr/>
  </property>
  <property fmtid="{D5CDD505-2E9C-101B-9397-08002B2CF9AE}" pid="113" name="FSC#ATSTATECFG@1.1001:Agent">
    <vt:lpwstr/>
  </property>
  <property fmtid="{D5CDD505-2E9C-101B-9397-08002B2CF9AE}" pid="114" name="FSC#ATSTATECFG@1.1001:AgentPhone">
    <vt:lpwstr/>
  </property>
  <property fmtid="{D5CDD505-2E9C-101B-9397-08002B2CF9AE}" pid="115" name="FSC#ATSTATECFG@1.1001:DepartmentFax">
    <vt:lpwstr/>
  </property>
  <property fmtid="{D5CDD505-2E9C-101B-9397-08002B2CF9AE}" pid="116" name="FSC#ATSTATECFG@1.1001:DepartmentEmail">
    <vt:lpwstr/>
  </property>
  <property fmtid="{D5CDD505-2E9C-101B-9397-08002B2CF9AE}" pid="117" name="FSC#ATSTATECFG@1.1001:SubfileDate">
    <vt:lpwstr/>
  </property>
  <property fmtid="{D5CDD505-2E9C-101B-9397-08002B2CF9AE}" pid="118" name="FSC#ATSTATECFG@1.1001:SubfileSubject">
    <vt:lpwstr/>
  </property>
  <property fmtid="{D5CDD505-2E9C-101B-9397-08002B2CF9AE}" pid="119" name="FSC#ATSTATECFG@1.1001:DepartmentZipCode">
    <vt:lpwstr/>
  </property>
  <property fmtid="{D5CDD505-2E9C-101B-9397-08002B2CF9AE}" pid="120" name="FSC#ATSTATECFG@1.1001:DepartmentCountry">
    <vt:lpwstr/>
  </property>
  <property fmtid="{D5CDD505-2E9C-101B-9397-08002B2CF9AE}" pid="121" name="FSC#ATSTATECFG@1.1001:DepartmentCity">
    <vt:lpwstr/>
  </property>
  <property fmtid="{D5CDD505-2E9C-101B-9397-08002B2CF9AE}" pid="122" name="FSC#ATSTATECFG@1.1001:DepartmentStreet">
    <vt:lpwstr/>
  </property>
  <property fmtid="{D5CDD505-2E9C-101B-9397-08002B2CF9AE}" pid="123" name="FSC#CCAPRECONFIGG@15.1001:DepartmentON">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OOELAK@1.1001:ObjectAddressees">
    <vt:lpwstr/>
  </property>
  <property fmtid="{D5CDD505-2E9C-101B-9397-08002B2CF9AE}" pid="137" name="FSC#COOELAK@1.1001:replyreference">
    <vt:lpwstr/>
  </property>
  <property fmtid="{D5CDD505-2E9C-101B-9397-08002B2CF9AE}" pid="138" name="FSC#ATPRECONFIG@1.1001:ChargePreview">
    <vt:lpwstr/>
  </property>
  <property fmtid="{D5CDD505-2E9C-101B-9397-08002B2CF9AE}" pid="139" name="FSC#ATSTATECFG@1.1001:ExternalFile">
    <vt:lpwstr/>
  </property>
  <property fmtid="{D5CDD505-2E9C-101B-9397-08002B2CF9AE}" pid="140" name="FSC#COOSYSTEM@1.1:Container">
    <vt:lpwstr>COO.3000.103.7.12975241</vt:lpwstr>
  </property>
  <property fmtid="{D5CDD505-2E9C-101B-9397-08002B2CF9AE}" pid="141" name="FSC#FSCFOLIO@1.1001:docpropproject">
    <vt:lpwstr/>
  </property>
</Properties>
</file>